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TriCounty\2019\"/>
    </mc:Choice>
  </mc:AlternateContent>
  <bookViews>
    <workbookView xWindow="0" yWindow="0" windowWidth="28800" windowHeight="11475" tabRatio="710"/>
  </bookViews>
  <sheets>
    <sheet name="Instructions" sheetId="15" r:id="rId1"/>
    <sheet name="Input" sheetId="13" r:id="rId2"/>
    <sheet name="Weigh-In Roster" sheetId="14" r:id="rId3"/>
    <sheet name="P1" sheetId="27" r:id="rId4"/>
    <sheet name="P2" sheetId="28" r:id="rId5"/>
    <sheet name="P3" sheetId="29" r:id="rId6"/>
    <sheet name="P4" sheetId="30" r:id="rId7"/>
    <sheet name="P5" sheetId="31" r:id="rId8"/>
    <sheet name="P6" sheetId="32" r:id="rId9"/>
    <sheet name="P7" sheetId="33" r:id="rId10"/>
    <sheet name="P8" sheetId="34" r:id="rId11"/>
    <sheet name="P9" sheetId="35" r:id="rId12"/>
    <sheet name="P10" sheetId="36" r:id="rId13"/>
    <sheet name="P11" sheetId="37" r:id="rId14"/>
    <sheet name="P12" sheetId="38" r:id="rId15"/>
  </sheets>
  <definedNames>
    <definedName name="_xlnm.Print_Area" localSheetId="1">Input!$A$1:$H$36</definedName>
    <definedName name="_xlnm.Print_Area" localSheetId="3">'P1'!$A$1:$S$49</definedName>
    <definedName name="_xlnm.Print_Area" localSheetId="12">'P10'!$A$1:$S$50</definedName>
    <definedName name="_xlnm.Print_Area" localSheetId="13">'P11'!$A$1:$S$49</definedName>
    <definedName name="_xlnm.Print_Area" localSheetId="14">'P12'!$A$1:$S$33</definedName>
    <definedName name="_xlnm.Print_Area" localSheetId="4">'P2'!$A$1:$S$49</definedName>
    <definedName name="_xlnm.Print_Area" localSheetId="6">'P4'!$A$1:$S$49</definedName>
    <definedName name="_xlnm.Print_Area" localSheetId="7">'P5'!$A$1:$S$49</definedName>
    <definedName name="_xlnm.Print_Area" localSheetId="9">'P7'!$A$1:$S$49</definedName>
    <definedName name="_xlnm.Print_Area" localSheetId="10">'P8'!$A$1:$S$49</definedName>
    <definedName name="_xlnm.Print_Area" localSheetId="11">'P9'!$A$1:$S$49</definedName>
    <definedName name="_xlnm.Print_Area" localSheetId="2">'Weigh-In Roster'!$A$1:$J$49</definedName>
    <definedName name="_xlnm.Print_Area">#REF!</definedName>
  </definedNames>
  <calcPr calcId="152511"/>
</workbook>
</file>

<file path=xl/calcChain.xml><?xml version="1.0" encoding="utf-8"?>
<calcChain xmlns="http://schemas.openxmlformats.org/spreadsheetml/2006/main">
  <c r="A26" i="14" l="1"/>
  <c r="C26" i="14"/>
  <c r="F26" i="14"/>
  <c r="G26" i="14" s="1"/>
  <c r="H26" i="14" s="1"/>
  <c r="I26" i="14"/>
  <c r="A29" i="14"/>
  <c r="C29" i="14"/>
  <c r="F29" i="14"/>
  <c r="G29" i="14" s="1"/>
  <c r="H29" i="14" s="1"/>
  <c r="I29" i="14"/>
  <c r="A32" i="14"/>
  <c r="C32" i="14"/>
  <c r="F32" i="14"/>
  <c r="G32" i="14" s="1"/>
  <c r="H32" i="14" s="1"/>
  <c r="I32" i="14"/>
  <c r="J25" i="38"/>
  <c r="Q19" i="38"/>
  <c r="J9" i="38"/>
  <c r="Q3" i="38"/>
  <c r="J41" i="37"/>
  <c r="Q35" i="37"/>
  <c r="J25" i="37"/>
  <c r="Q19" i="37"/>
  <c r="J9" i="37"/>
  <c r="Q3" i="37"/>
  <c r="J41" i="36"/>
  <c r="Q35" i="36"/>
  <c r="J25" i="36"/>
  <c r="Q19" i="36"/>
  <c r="J9" i="36"/>
  <c r="Q3" i="36"/>
  <c r="J41" i="35"/>
  <c r="Q35" i="35"/>
  <c r="R37" i="35"/>
  <c r="J25" i="35"/>
  <c r="Q19" i="35"/>
  <c r="J9" i="35"/>
  <c r="Q3" i="35"/>
  <c r="J41" i="34"/>
  <c r="Q35" i="34"/>
  <c r="J25" i="34"/>
  <c r="Q19" i="34"/>
  <c r="J9" i="34"/>
  <c r="Q3" i="34"/>
  <c r="J41" i="33"/>
  <c r="Q35" i="33"/>
  <c r="J25" i="33"/>
  <c r="Q19" i="33"/>
  <c r="J9" i="33"/>
  <c r="Q3" i="33"/>
  <c r="J41" i="32"/>
  <c r="Q35" i="32"/>
  <c r="J25" i="32"/>
  <c r="Q19" i="32"/>
  <c r="J9" i="32"/>
  <c r="Q3" i="32"/>
  <c r="J41" i="31"/>
  <c r="Q35" i="31"/>
  <c r="J25" i="31"/>
  <c r="Q19" i="31"/>
  <c r="J9" i="31"/>
  <c r="Q3" i="31"/>
  <c r="J41" i="30"/>
  <c r="Q35" i="30"/>
  <c r="J25" i="30"/>
  <c r="Q19" i="30"/>
  <c r="J9" i="30"/>
  <c r="Q3" i="30"/>
  <c r="J41" i="29"/>
  <c r="Q35" i="29"/>
  <c r="J25" i="29"/>
  <c r="Q19" i="29"/>
  <c r="J9" i="29"/>
  <c r="Q3" i="29"/>
  <c r="J41" i="28"/>
  <c r="Q35" i="28"/>
  <c r="J25" i="28"/>
  <c r="Q19" i="28"/>
  <c r="Q3" i="28"/>
  <c r="J9" i="28"/>
  <c r="O23" i="38"/>
  <c r="J23" i="38"/>
  <c r="R21" i="38"/>
  <c r="J21" i="38"/>
  <c r="O7" i="38"/>
  <c r="J7" i="38"/>
  <c r="R5" i="38"/>
  <c r="J5" i="38"/>
  <c r="O39" i="37"/>
  <c r="J39" i="37"/>
  <c r="R37" i="37"/>
  <c r="J37" i="37"/>
  <c r="O23" i="37"/>
  <c r="J23" i="37"/>
  <c r="R21" i="37"/>
  <c r="J21" i="37"/>
  <c r="O7" i="37"/>
  <c r="J7" i="37"/>
  <c r="R5" i="37"/>
  <c r="J5" i="37"/>
  <c r="O39" i="36"/>
  <c r="J39" i="36"/>
  <c r="R37" i="36"/>
  <c r="J37" i="36"/>
  <c r="O23" i="36"/>
  <c r="J23" i="36"/>
  <c r="R21" i="36"/>
  <c r="J21" i="36"/>
  <c r="O7" i="36"/>
  <c r="J7" i="36"/>
  <c r="R5" i="36"/>
  <c r="J5" i="36"/>
  <c r="O39" i="35"/>
  <c r="J39" i="35"/>
  <c r="J37" i="35"/>
  <c r="O23" i="35"/>
  <c r="J23" i="35"/>
  <c r="R21" i="35"/>
  <c r="J21" i="35"/>
  <c r="O7" i="35"/>
  <c r="J7" i="35"/>
  <c r="R5" i="35"/>
  <c r="J5" i="35"/>
  <c r="O39" i="34"/>
  <c r="J39" i="34"/>
  <c r="R37" i="34"/>
  <c r="J37" i="34"/>
  <c r="O23" i="34"/>
  <c r="J23" i="34"/>
  <c r="R21" i="34"/>
  <c r="J21" i="34"/>
  <c r="O7" i="34"/>
  <c r="J7" i="34"/>
  <c r="R5" i="34"/>
  <c r="J5" i="34"/>
  <c r="O39" i="33"/>
  <c r="J39" i="33"/>
  <c r="R37" i="33"/>
  <c r="J37" i="33"/>
  <c r="O23" i="33"/>
  <c r="J23" i="33"/>
  <c r="R21" i="33"/>
  <c r="J21" i="33"/>
  <c r="O7" i="33"/>
  <c r="J7" i="33"/>
  <c r="R5" i="33"/>
  <c r="J5" i="33"/>
  <c r="O39" i="32"/>
  <c r="J39" i="32"/>
  <c r="R37" i="32"/>
  <c r="J37" i="32"/>
  <c r="O23" i="32"/>
  <c r="J23" i="32"/>
  <c r="R21" i="32"/>
  <c r="J21" i="32"/>
  <c r="O7" i="32"/>
  <c r="J7" i="32"/>
  <c r="R5" i="32"/>
  <c r="J5" i="32"/>
  <c r="O39" i="31"/>
  <c r="J39" i="31"/>
  <c r="R37" i="31"/>
  <c r="J37" i="31"/>
  <c r="O23" i="31"/>
  <c r="J23" i="31"/>
  <c r="R21" i="31"/>
  <c r="J21" i="31"/>
  <c r="O7" i="31"/>
  <c r="J7" i="31"/>
  <c r="R5" i="31"/>
  <c r="J5" i="31"/>
  <c r="O39" i="30"/>
  <c r="J39" i="30"/>
  <c r="R37" i="30"/>
  <c r="J37" i="30"/>
  <c r="O23" i="30"/>
  <c r="J23" i="30"/>
  <c r="R21" i="30"/>
  <c r="J21" i="30"/>
  <c r="O7" i="30"/>
  <c r="J7" i="30"/>
  <c r="R5" i="30"/>
  <c r="J5" i="30"/>
  <c r="O39" i="29"/>
  <c r="J39" i="29"/>
  <c r="R37" i="29"/>
  <c r="J37" i="29"/>
  <c r="O23" i="29"/>
  <c r="J23" i="29"/>
  <c r="R21" i="29"/>
  <c r="J21" i="29"/>
  <c r="O7" i="29"/>
  <c r="J7" i="29"/>
  <c r="R5" i="29"/>
  <c r="J5" i="29"/>
  <c r="O39" i="28"/>
  <c r="J39" i="28"/>
  <c r="R37" i="28"/>
  <c r="J37" i="28"/>
  <c r="O23" i="28"/>
  <c r="J23" i="28"/>
  <c r="R21" i="28"/>
  <c r="J21" i="28"/>
  <c r="O7" i="28"/>
  <c r="J7" i="28"/>
  <c r="R5" i="28"/>
  <c r="J5" i="28"/>
  <c r="A45" i="14"/>
  <c r="C45" i="14"/>
  <c r="A46" i="14"/>
  <c r="C46" i="14"/>
  <c r="A47" i="14"/>
  <c r="C47" i="14"/>
  <c r="A48" i="14"/>
  <c r="C48" i="14"/>
  <c r="A49" i="14"/>
  <c r="C49" i="14"/>
  <c r="A44" i="14"/>
  <c r="A43" i="14"/>
  <c r="A42" i="14"/>
  <c r="A41" i="14"/>
  <c r="A40" i="14"/>
  <c r="A39" i="14"/>
  <c r="A38" i="14"/>
  <c r="A37" i="14"/>
  <c r="A36" i="14"/>
  <c r="A35" i="14"/>
  <c r="A34" i="14"/>
  <c r="A33" i="14"/>
  <c r="A31" i="14"/>
  <c r="A30" i="14"/>
  <c r="A28" i="14"/>
  <c r="A27" i="14"/>
  <c r="A25" i="14"/>
  <c r="A24" i="14"/>
  <c r="A23" i="14"/>
  <c r="A22" i="14"/>
  <c r="A21" i="14"/>
  <c r="A20" i="14"/>
  <c r="A19" i="14"/>
  <c r="A18" i="14"/>
  <c r="A17" i="14"/>
  <c r="A16" i="14"/>
  <c r="A15" i="14"/>
  <c r="J41" i="27"/>
  <c r="O43" i="27"/>
  <c r="R41" i="27"/>
  <c r="R25" i="27"/>
  <c r="O27" i="27"/>
  <c r="J27" i="27"/>
  <c r="J25" i="27"/>
  <c r="J37" i="27"/>
  <c r="J39" i="27"/>
  <c r="O39" i="27"/>
  <c r="R37" i="27"/>
  <c r="Q35" i="27"/>
  <c r="Q19" i="27"/>
  <c r="O23" i="27"/>
  <c r="R21" i="27"/>
  <c r="J23" i="27"/>
  <c r="J21" i="27"/>
  <c r="R9" i="27"/>
  <c r="J11" i="27"/>
  <c r="O7" i="27"/>
  <c r="R5" i="27"/>
  <c r="O11" i="27"/>
  <c r="J9" i="27"/>
  <c r="J7" i="27"/>
  <c r="J5" i="27"/>
  <c r="Q3" i="27"/>
  <c r="I16" i="14"/>
  <c r="I15" i="14"/>
  <c r="I17" i="14"/>
  <c r="F15" i="14"/>
  <c r="G15" i="14" s="1"/>
  <c r="H15" i="14" s="1"/>
  <c r="F16" i="14"/>
  <c r="G16" i="14" s="1"/>
  <c r="H16" i="14" s="1"/>
  <c r="F17" i="14"/>
  <c r="G17" i="14"/>
  <c r="H17" i="14" s="1"/>
  <c r="C18" i="14"/>
  <c r="C17" i="14"/>
  <c r="C16" i="14"/>
  <c r="C15" i="14"/>
  <c r="C8" i="14"/>
  <c r="E10" i="14"/>
  <c r="C12" i="14"/>
  <c r="C19" i="14"/>
  <c r="C20" i="14"/>
  <c r="C21" i="14"/>
  <c r="C22" i="14"/>
  <c r="C23" i="14"/>
  <c r="C24" i="14"/>
  <c r="C25" i="14"/>
  <c r="C27" i="14"/>
  <c r="C28" i="14"/>
  <c r="C30" i="14"/>
  <c r="C31" i="14"/>
  <c r="C33" i="14"/>
  <c r="C34" i="14"/>
  <c r="C35" i="14"/>
  <c r="C36" i="14"/>
  <c r="C37" i="14"/>
  <c r="C38" i="14"/>
  <c r="C39" i="14"/>
  <c r="C40" i="14"/>
  <c r="C41" i="14"/>
  <c r="C42" i="14"/>
  <c r="C43" i="14"/>
  <c r="C44" i="14"/>
  <c r="O43" i="36"/>
  <c r="J43" i="27"/>
  <c r="O11" i="28"/>
  <c r="F18" i="14"/>
  <c r="G18" i="14" s="1"/>
  <c r="H18" i="14" s="1"/>
  <c r="R9" i="28"/>
  <c r="I18" i="14"/>
  <c r="J11" i="28"/>
  <c r="F19" i="14"/>
  <c r="G19" i="14" s="1"/>
  <c r="H19" i="14" s="1"/>
  <c r="O27" i="28"/>
  <c r="R25" i="28"/>
  <c r="I19" i="14"/>
  <c r="J27" i="28"/>
  <c r="F20" i="14"/>
  <c r="G20" i="14" s="1"/>
  <c r="H20" i="14" s="1"/>
  <c r="O43" i="28"/>
  <c r="I20" i="14"/>
  <c r="R41" i="28"/>
  <c r="J43" i="28"/>
  <c r="O11" i="29"/>
  <c r="F21" i="14"/>
  <c r="G21" i="14" s="1"/>
  <c r="H21" i="14" s="1"/>
  <c r="R9" i="29"/>
  <c r="I21" i="14"/>
  <c r="J11" i="29"/>
  <c r="O27" i="29"/>
  <c r="F22" i="14"/>
  <c r="G22" i="14"/>
  <c r="H22" i="14" s="1"/>
  <c r="R25" i="29"/>
  <c r="I22" i="14"/>
  <c r="J27" i="29"/>
  <c r="F23" i="14"/>
  <c r="G23" i="14" s="1"/>
  <c r="H23" i="14" s="1"/>
  <c r="O43" i="29"/>
  <c r="R41" i="29"/>
  <c r="I23" i="14"/>
  <c r="J43" i="29"/>
  <c r="F24" i="14"/>
  <c r="G24" i="14" s="1"/>
  <c r="H24" i="14" s="1"/>
  <c r="O11" i="30"/>
  <c r="I24" i="14"/>
  <c r="R9" i="30"/>
  <c r="J11" i="30"/>
  <c r="O27" i="30"/>
  <c r="F25" i="14"/>
  <c r="G25" i="14" s="1"/>
  <c r="H25" i="14" s="1"/>
  <c r="R25" i="30"/>
  <c r="I25" i="14"/>
  <c r="J27" i="30"/>
  <c r="O43" i="30"/>
  <c r="R41" i="30"/>
  <c r="J43" i="30"/>
  <c r="F27" i="14"/>
  <c r="G27" i="14" s="1"/>
  <c r="H27" i="14" s="1"/>
  <c r="O11" i="31"/>
  <c r="R9" i="31"/>
  <c r="I27" i="14"/>
  <c r="J11" i="31"/>
  <c r="F28" i="14"/>
  <c r="G28" i="14" s="1"/>
  <c r="H28" i="14" s="1"/>
  <c r="O27" i="31"/>
  <c r="I28" i="14"/>
  <c r="R25" i="31"/>
  <c r="J27" i="31"/>
  <c r="O43" i="31"/>
  <c r="R41" i="31"/>
  <c r="J43" i="31"/>
  <c r="O11" i="32"/>
  <c r="F30" i="14"/>
  <c r="G30" i="14" s="1"/>
  <c r="H30" i="14" s="1"/>
  <c r="R9" i="32"/>
  <c r="I30" i="14"/>
  <c r="J11" i="32"/>
  <c r="F31" i="14"/>
  <c r="G31" i="14" s="1"/>
  <c r="H31" i="14" s="1"/>
  <c r="O27" i="32"/>
  <c r="R25" i="32"/>
  <c r="I31" i="14"/>
  <c r="J27" i="32"/>
  <c r="O43" i="32"/>
  <c r="R41" i="32"/>
  <c r="J43" i="32"/>
  <c r="O11" i="33"/>
  <c r="F33" i="14"/>
  <c r="G33" i="14" s="1"/>
  <c r="H33" i="14" s="1"/>
  <c r="R9" i="33"/>
  <c r="I33" i="14"/>
  <c r="J11" i="33"/>
  <c r="O27" i="33"/>
  <c r="F34" i="14"/>
  <c r="G34" i="14"/>
  <c r="H34" i="14" s="1"/>
  <c r="R25" i="33"/>
  <c r="I34" i="14"/>
  <c r="J27" i="33"/>
  <c r="F35" i="14"/>
  <c r="G35" i="14" s="1"/>
  <c r="H35" i="14" s="1"/>
  <c r="O43" i="33"/>
  <c r="R41" i="33"/>
  <c r="I35" i="14"/>
  <c r="J43" i="33"/>
  <c r="F36" i="14"/>
  <c r="G36" i="14" s="1"/>
  <c r="H36" i="14" s="1"/>
  <c r="O11" i="34"/>
  <c r="I36" i="14"/>
  <c r="R9" i="34"/>
  <c r="J11" i="34"/>
  <c r="O27" i="34"/>
  <c r="F37" i="14"/>
  <c r="G37" i="14" s="1"/>
  <c r="H37" i="14" s="1"/>
  <c r="R25" i="34"/>
  <c r="I37" i="14"/>
  <c r="J27" i="34"/>
  <c r="O43" i="34"/>
  <c r="F38" i="14"/>
  <c r="G38" i="14" s="1"/>
  <c r="H38" i="14" s="1"/>
  <c r="R41" i="34"/>
  <c r="I38" i="14"/>
  <c r="J43" i="34"/>
  <c r="F39" i="14"/>
  <c r="G39" i="14" s="1"/>
  <c r="H39" i="14" s="1"/>
  <c r="O11" i="35"/>
  <c r="R9" i="35"/>
  <c r="I39" i="14"/>
  <c r="J11" i="35"/>
  <c r="F40" i="14"/>
  <c r="G40" i="14" s="1"/>
  <c r="H40" i="14" s="1"/>
  <c r="O27" i="35"/>
  <c r="I40" i="14"/>
  <c r="R25" i="35"/>
  <c r="J27" i="35"/>
  <c r="O43" i="35"/>
  <c r="F41" i="14"/>
  <c r="G41" i="14" s="1"/>
  <c r="H41" i="14" s="1"/>
  <c r="R41" i="35"/>
  <c r="I41" i="14"/>
  <c r="J43" i="35"/>
  <c r="O11" i="36"/>
  <c r="F42" i="14"/>
  <c r="G42" i="14" s="1"/>
  <c r="H42" i="14" s="1"/>
  <c r="R9" i="36"/>
  <c r="I42" i="14"/>
  <c r="J11" i="36"/>
  <c r="O27" i="36"/>
  <c r="F43" i="14"/>
  <c r="G43" i="14"/>
  <c r="H43" i="14" s="1"/>
  <c r="I43" i="14"/>
  <c r="R25" i="36"/>
  <c r="J27" i="36"/>
  <c r="F44" i="14"/>
  <c r="G44" i="14" s="1"/>
  <c r="H44" i="14" s="1"/>
  <c r="R41" i="36"/>
  <c r="I44" i="14"/>
  <c r="J43" i="36"/>
  <c r="O11" i="37"/>
  <c r="F45" i="14"/>
  <c r="G45" i="14" s="1"/>
  <c r="H45" i="14" s="1"/>
  <c r="R9" i="37"/>
  <c r="I45" i="14"/>
  <c r="J11" i="37"/>
  <c r="O27" i="37"/>
  <c r="F46" i="14"/>
  <c r="G46" i="14" s="1"/>
  <c r="H46" i="14" s="1"/>
  <c r="I46" i="14"/>
  <c r="R25" i="37"/>
  <c r="J27" i="37"/>
  <c r="O43" i="37"/>
  <c r="F47" i="14"/>
  <c r="G47" i="14" s="1"/>
  <c r="H47" i="14" s="1"/>
  <c r="R41" i="37"/>
  <c r="I47" i="14"/>
  <c r="J43" i="37"/>
  <c r="O11" i="38"/>
  <c r="F48" i="14"/>
  <c r="G48" i="14" s="1"/>
  <c r="H48" i="14" s="1"/>
  <c r="I48" i="14"/>
  <c r="R9" i="38"/>
  <c r="J27" i="38"/>
  <c r="J11" i="38"/>
  <c r="O27" i="38"/>
  <c r="F49" i="14"/>
  <c r="G49" i="14" s="1"/>
  <c r="H49" i="14" s="1"/>
  <c r="R25" i="38"/>
  <c r="I49" i="14"/>
</calcChain>
</file>

<file path=xl/sharedStrings.xml><?xml version="1.0" encoding="utf-8"?>
<sst xmlns="http://schemas.openxmlformats.org/spreadsheetml/2006/main" count="1017" uniqueCount="170">
  <si>
    <t>TRI-COUNTY JUNIOR FOOTBALL CONFERENCE</t>
  </si>
  <si>
    <t>Player's Name</t>
  </si>
  <si>
    <t>Age</t>
  </si>
  <si>
    <t>Date of Birth</t>
  </si>
  <si>
    <t>O'Fallon</t>
  </si>
  <si>
    <t>Tri County Junior Football Conference</t>
  </si>
  <si>
    <t>Weigh In Roster</t>
  </si>
  <si>
    <t>Date from which to compute</t>
  </si>
  <si>
    <t>Weighed By</t>
  </si>
  <si>
    <t>(Organization Preforming Weigh In &amp; Names of Representatives)</t>
  </si>
  <si>
    <t>Organization</t>
  </si>
  <si>
    <t>(Organization being Weighed)</t>
  </si>
  <si>
    <t>Division &amp; Team Number</t>
  </si>
  <si>
    <t>Head Coach</t>
  </si>
  <si>
    <t>Card Number</t>
  </si>
  <si>
    <t>Players Name</t>
  </si>
  <si>
    <t>Days</t>
  </si>
  <si>
    <t>Days/360</t>
  </si>
  <si>
    <t>Weight</t>
  </si>
  <si>
    <t xml:space="preserve"> </t>
  </si>
  <si>
    <t>I suggest that you make several copies of the spreadsheet and experiment with it before you use live data sets.</t>
  </si>
  <si>
    <t>Shiloh</t>
  </si>
  <si>
    <t>ORGANIZATION:</t>
  </si>
  <si>
    <t>TEAM NAME:</t>
  </si>
  <si>
    <t>DIVISION:</t>
  </si>
  <si>
    <t>HEAD COACH:</t>
  </si>
  <si>
    <t>PLAYER'S NAME:</t>
  </si>
  <si>
    <t>AGE:</t>
  </si>
  <si>
    <t>DATE:</t>
  </si>
  <si>
    <t>WEIGHT:</t>
  </si>
  <si>
    <t>WEIGHED BY:</t>
  </si>
  <si>
    <t>WEEK 2</t>
  </si>
  <si>
    <t>WEEK 4</t>
  </si>
  <si>
    <t>WEEK 6</t>
  </si>
  <si>
    <t>WEEK 8</t>
  </si>
  <si>
    <t>WEEK 10</t>
  </si>
  <si>
    <t>ADD 1 LB</t>
  </si>
  <si>
    <t>ADD 2 LBS</t>
  </si>
  <si>
    <t>ADD 3 LBS</t>
  </si>
  <si>
    <t>ADD 4 LBS</t>
  </si>
  <si>
    <t>ADD 5 LBS</t>
  </si>
  <si>
    <t>HOMETOWN:</t>
  </si>
  <si>
    <t>PROOF OF AGE BY:</t>
  </si>
  <si>
    <t>Hometown</t>
  </si>
  <si>
    <t>Division</t>
  </si>
  <si>
    <t>Team</t>
  </si>
  <si>
    <r>
      <t xml:space="preserve">The Input page has 4 fields for each player.  </t>
    </r>
    <r>
      <rPr>
        <b/>
        <sz val="10"/>
        <rFont val="Arial"/>
        <family val="2"/>
      </rPr>
      <t>DO NOT DELETE OR MOVE ROWS - DOING SO WILL MESS UP THE FORMULAS</t>
    </r>
    <r>
      <rPr>
        <sz val="10"/>
        <rFont val="Arial"/>
        <family val="2"/>
      </rPr>
      <t>.  You can delete the contents of cells, just not the cells themselves.  I suggest you do all of your typing in a different spreadsheet/database and then copy-n-paste over the sample data (</t>
    </r>
    <r>
      <rPr>
        <b/>
        <sz val="10"/>
        <rFont val="Arial"/>
        <family val="2"/>
      </rPr>
      <t>DO NOT INSERT ROWS</t>
    </r>
    <r>
      <rPr>
        <sz val="10"/>
        <rFont val="Arial"/>
        <family val="2"/>
      </rPr>
      <t>).</t>
    </r>
  </si>
  <si>
    <r>
      <t>Each field MUST contain something for each player or the card will print a "</t>
    </r>
    <r>
      <rPr>
        <b/>
        <sz val="10"/>
        <rFont val="Arial"/>
        <family val="2"/>
      </rPr>
      <t>0</t>
    </r>
    <r>
      <rPr>
        <sz val="10"/>
        <rFont val="Arial"/>
        <family val="2"/>
      </rPr>
      <t xml:space="preserve">" in the field.  </t>
    </r>
  </si>
  <si>
    <r>
      <t xml:space="preserve">Column </t>
    </r>
    <r>
      <rPr>
        <b/>
        <sz val="10"/>
        <color indexed="10"/>
        <rFont val="Arial"/>
        <family val="2"/>
      </rPr>
      <t>H</t>
    </r>
    <r>
      <rPr>
        <sz val="10"/>
        <rFont val="Arial"/>
        <family val="2"/>
      </rPr>
      <t xml:space="preserve"> of the Input Page identifies common information for the team (H1) Organization Name, (H2) Division, (H3) Team Name, and (H4) Head Coach's name.</t>
    </r>
  </si>
  <si>
    <t>I would suggest that you print the cards &amp; roster to a PDF and have the head coach verify that (1) the information is correct and (2) the digital picture matches.  Once everything is verified, print the cards using a color printer.</t>
  </si>
  <si>
    <t>Serial #</t>
  </si>
  <si>
    <t>Fairview Heights</t>
  </si>
  <si>
    <t>14</t>
  </si>
  <si>
    <t>13</t>
  </si>
  <si>
    <t>December 31, 1998</t>
  </si>
  <si>
    <t>January 17, 1999</t>
  </si>
  <si>
    <t>July 25, 1998</t>
  </si>
  <si>
    <t>April 7, 1999</t>
  </si>
  <si>
    <t>July 23, 1999</t>
  </si>
  <si>
    <t>August 28, 1999</t>
  </si>
  <si>
    <t>August 18, 1999</t>
  </si>
  <si>
    <t>Swansea</t>
  </si>
  <si>
    <t>December 2, 1998</t>
  </si>
  <si>
    <t>March 5, 1999</t>
  </si>
  <si>
    <t>December 9, 1998</t>
  </si>
  <si>
    <t>December 16, 1998</t>
  </si>
  <si>
    <t>June 7, 1999</t>
  </si>
  <si>
    <t>January 11, 1999</t>
  </si>
  <si>
    <t>December 17, 1998</t>
  </si>
  <si>
    <t>East Saint Louis</t>
  </si>
  <si>
    <t>October 13, 1998</t>
  </si>
  <si>
    <t>January 30, 1999</t>
  </si>
  <si>
    <t>December 12, 1998</t>
  </si>
  <si>
    <t>July 11, 1998</t>
  </si>
  <si>
    <t>August 14, 1998</t>
  </si>
  <si>
    <t>March 31, 1999</t>
  </si>
  <si>
    <t>December 26, 1998</t>
  </si>
  <si>
    <t>June 28, 1999</t>
  </si>
  <si>
    <t>March 30, 1999</t>
  </si>
  <si>
    <t>June 25, 1998</t>
  </si>
  <si>
    <t>September 17, 1998</t>
  </si>
  <si>
    <t>Mascoutah</t>
  </si>
  <si>
    <t>February 9, 1999</t>
  </si>
  <si>
    <t>August 7, 1998</t>
  </si>
  <si>
    <t>January 12, 1999</t>
  </si>
  <si>
    <t>February 27, 1999</t>
  </si>
  <si>
    <t>April 13, 1999</t>
  </si>
  <si>
    <t>August 15, 1999</t>
  </si>
  <si>
    <t>November 10, 1998</t>
  </si>
  <si>
    <t>October 26, 1998</t>
  </si>
  <si>
    <t>DOB:</t>
  </si>
  <si>
    <r>
      <t>This spreadsheet is intended for a single team, not the entire organization.  It is divided into an Input page, Weigh-In Roster page and 12 pages of cards (P1 thru P12 - 3 per page for a maximum of 35 players).  You NEVER want to type anything on any page other than the</t>
    </r>
    <r>
      <rPr>
        <sz val="10"/>
        <color indexed="10"/>
        <rFont val="Arial"/>
        <family val="2"/>
      </rPr>
      <t xml:space="preserve"> </t>
    </r>
    <r>
      <rPr>
        <b/>
        <sz val="10"/>
        <color indexed="10"/>
        <rFont val="Arial"/>
        <family val="2"/>
      </rPr>
      <t>Input page</t>
    </r>
    <r>
      <rPr>
        <sz val="10"/>
        <rFont val="Arial"/>
        <family val="2"/>
      </rPr>
      <t xml:space="preserve">.  Typing on a page other than the Input page </t>
    </r>
    <r>
      <rPr>
        <b/>
        <sz val="10"/>
        <rFont val="Arial"/>
        <family val="2"/>
      </rPr>
      <t>WILL MESS UP THE FORMULAS</t>
    </r>
    <r>
      <rPr>
        <sz val="10"/>
        <rFont val="Arial"/>
        <family val="2"/>
      </rPr>
      <t>.</t>
    </r>
  </si>
  <si>
    <t>TC Player 1</t>
  </si>
  <si>
    <t>TC Player 2</t>
  </si>
  <si>
    <t>TC Player 3</t>
  </si>
  <si>
    <t>TC Player 4</t>
  </si>
  <si>
    <t>TC Player 5</t>
  </si>
  <si>
    <t>TC Player 6</t>
  </si>
  <si>
    <t>TC Player 7</t>
  </si>
  <si>
    <t>TC Player 8</t>
  </si>
  <si>
    <t>TC Player 9</t>
  </si>
  <si>
    <t>TC Player 10</t>
  </si>
  <si>
    <t>TC Player 11</t>
  </si>
  <si>
    <t>TC Player 12</t>
  </si>
  <si>
    <t>TC Player 13</t>
  </si>
  <si>
    <t>TC Player 14</t>
  </si>
  <si>
    <t>TC Player 15</t>
  </si>
  <si>
    <t>TC Player 16</t>
  </si>
  <si>
    <t>TC Player 17</t>
  </si>
  <si>
    <t>TC Player 18</t>
  </si>
  <si>
    <t>TC Player 19</t>
  </si>
  <si>
    <t>TC Player 20</t>
  </si>
  <si>
    <t>TC Player 21</t>
  </si>
  <si>
    <t>TC Player 22</t>
  </si>
  <si>
    <t>TC Player 23</t>
  </si>
  <si>
    <t>TC Player 24</t>
  </si>
  <si>
    <t>TC Player 25</t>
  </si>
  <si>
    <t>TC Player 26</t>
  </si>
  <si>
    <t>TC Player 27</t>
  </si>
  <si>
    <t>TC Player 28</t>
  </si>
  <si>
    <t>TC Player 29</t>
  </si>
  <si>
    <t>TC Player 30</t>
  </si>
  <si>
    <t>TC Player 31</t>
  </si>
  <si>
    <t>TC Player 32</t>
  </si>
  <si>
    <t>TC Player 33</t>
  </si>
  <si>
    <t>TC Player 34</t>
  </si>
  <si>
    <t>TC Player 35</t>
  </si>
  <si>
    <t>Tri County</t>
  </si>
  <si>
    <t>Tri County Coach</t>
  </si>
  <si>
    <t>2019 Tri County Weigh-In Card Template</t>
  </si>
  <si>
    <t>To insert the picture select the image - right click and choose Change Picture.  Go to the location where the pictures are and select the picture to insert.  Please attemp to keep the pictures the same size as the box.  Reseize if necessary</t>
  </si>
  <si>
    <t>Once you have completed all columns for each player, you are ready to print.  First, delete the extra lines of the weigh-in roster and print 2 copies.  Next, select P1 through P12 (or whatever page your last card is on) by clicking P1, holding down the Shift key, and clicking on P12.  Click the print button.  I would suggest using a color printer and thicker card stock so that the printing does not bleed through and it also makes the lamination process go faster.  Don't forget to print 2-3 copies of the weigh-in roster for your coaches.</t>
  </si>
  <si>
    <t>19-001</t>
  </si>
  <si>
    <t>19-002</t>
  </si>
  <si>
    <t>19-003</t>
  </si>
  <si>
    <t>19-004</t>
  </si>
  <si>
    <t>19-005</t>
  </si>
  <si>
    <t>19-006</t>
  </si>
  <si>
    <t>19-007</t>
  </si>
  <si>
    <t>19-008</t>
  </si>
  <si>
    <t>19-009</t>
  </si>
  <si>
    <t>19-010</t>
  </si>
  <si>
    <t>19-011</t>
  </si>
  <si>
    <t>19-012</t>
  </si>
  <si>
    <t>19-013</t>
  </si>
  <si>
    <t>19-014</t>
  </si>
  <si>
    <t>19-015</t>
  </si>
  <si>
    <t>19-016</t>
  </si>
  <si>
    <t>19-017</t>
  </si>
  <si>
    <t>19-018</t>
  </si>
  <si>
    <t>19-019</t>
  </si>
  <si>
    <t>19-020</t>
  </si>
  <si>
    <t>19-021</t>
  </si>
  <si>
    <t>19-022</t>
  </si>
  <si>
    <t>19-023</t>
  </si>
  <si>
    <t>19-024</t>
  </si>
  <si>
    <t>19-025</t>
  </si>
  <si>
    <t>19-026</t>
  </si>
  <si>
    <t>19-027</t>
  </si>
  <si>
    <t>19-028</t>
  </si>
  <si>
    <t>19-029</t>
  </si>
  <si>
    <t>19-030</t>
  </si>
  <si>
    <t>19-031</t>
  </si>
  <si>
    <t>19-032</t>
  </si>
  <si>
    <t>19-033</t>
  </si>
  <si>
    <t>19-034</t>
  </si>
  <si>
    <t>19-035</t>
  </si>
  <si>
    <t>14U</t>
  </si>
  <si>
    <t>TC 14U-1</t>
  </si>
  <si>
    <t xml:space="preserve">PLEASE READ - UPDATED INSTRUCTIONS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</si>
</sst>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409]mmmm\ d\,\ yyyy;@"/>
    <numFmt numFmtId="165" formatCode="0.000"/>
    <numFmt numFmtId="166" formatCode="&quot;14-&quot;000"/>
    <numFmt numFmtId="167" formatCode="&quot;# 14-&quot;000"/>
  </numFmts>
  <fonts count="45" x14ac:knownFonts="1">
    <font>
      <sz val="10"/>
      <name val="Arial"/>
    </font>
    <font>
      <sz val="10"/>
      <name val="Arial"/>
      <family val="2"/>
    </font>
    <font>
      <sz val="11"/>
      <color indexed="8"/>
      <name val="Calibri"/>
      <family val="2"/>
    </font>
    <font>
      <sz val="11"/>
      <color indexed="43"/>
      <name val="Calibri"/>
      <family val="2"/>
    </font>
    <font>
      <sz val="11"/>
      <color indexed="20"/>
      <name val="Calibri"/>
      <family val="2"/>
    </font>
    <font>
      <b/>
      <sz val="11"/>
      <color indexed="52"/>
      <name val="Calibri"/>
      <family val="2"/>
    </font>
    <font>
      <b/>
      <sz val="11"/>
      <color indexed="43"/>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2"/>
      <name val="Arial"/>
      <family val="2"/>
    </font>
    <font>
      <sz val="10"/>
      <color indexed="8"/>
      <name val="Arial"/>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i/>
      <sz val="10"/>
      <name val="Arial"/>
      <family val="2"/>
    </font>
    <font>
      <sz val="14"/>
      <name val="Arial"/>
      <family val="2"/>
    </font>
    <font>
      <sz val="11"/>
      <color indexed="8"/>
      <name val="Arial"/>
      <family val="2"/>
    </font>
    <font>
      <sz val="10"/>
      <color indexed="8"/>
      <name val="Arial"/>
      <family val="2"/>
    </font>
    <font>
      <sz val="18"/>
      <name val="Arial"/>
      <family val="2"/>
    </font>
    <font>
      <b/>
      <sz val="12"/>
      <name val="Arial"/>
      <family val="2"/>
    </font>
    <font>
      <sz val="12"/>
      <name val="Times New Roman"/>
      <family val="1"/>
    </font>
    <font>
      <sz val="16"/>
      <name val="Arial"/>
      <family val="2"/>
    </font>
    <font>
      <b/>
      <i/>
      <sz val="9"/>
      <name val="Arial"/>
      <family val="2"/>
    </font>
    <font>
      <b/>
      <sz val="14"/>
      <color indexed="18"/>
      <name val="Arial"/>
      <family val="2"/>
    </font>
    <font>
      <b/>
      <sz val="10"/>
      <name val="Arial"/>
      <family val="2"/>
    </font>
    <font>
      <b/>
      <sz val="18"/>
      <name val="Arial"/>
      <family val="2"/>
    </font>
    <font>
      <sz val="8"/>
      <name val="Arial"/>
      <family val="2"/>
    </font>
    <font>
      <sz val="10"/>
      <color indexed="10"/>
      <name val="Arial"/>
      <family val="2"/>
    </font>
    <font>
      <b/>
      <sz val="10"/>
      <color indexed="10"/>
      <name val="Arial"/>
      <family val="2"/>
    </font>
    <font>
      <b/>
      <sz val="11"/>
      <name val="Arial"/>
      <family val="2"/>
    </font>
    <font>
      <b/>
      <sz val="12"/>
      <color indexed="18"/>
      <name val="Arial"/>
      <family val="2"/>
    </font>
    <font>
      <sz val="72"/>
      <name val="Arial"/>
      <family val="2"/>
    </font>
    <font>
      <b/>
      <sz val="10"/>
      <color indexed="18"/>
      <name val="Arial"/>
      <family val="2"/>
    </font>
    <font>
      <sz val="11"/>
      <name val="Arial"/>
      <family val="2"/>
    </font>
    <font>
      <b/>
      <sz val="11"/>
      <color indexed="18"/>
      <name val="Arial"/>
      <family val="2"/>
    </font>
    <font>
      <b/>
      <sz val="48"/>
      <color rgb="FFFF0000"/>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0"/>
      </patternFill>
    </fill>
    <fill>
      <patternFill patternType="solid">
        <fgColor theme="0" tint="-0.249977111117893"/>
        <bgColor indexed="64"/>
      </patternFill>
    </fill>
    <fill>
      <patternFill patternType="solid">
        <fgColor rgb="FFFFFF00"/>
        <bgColor indexed="64"/>
      </patternFill>
    </fill>
  </fills>
  <borders count="4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right style="double">
        <color indexed="64"/>
      </right>
      <top/>
      <bottom/>
      <diagonal/>
    </border>
    <border>
      <left style="thin">
        <color indexed="22"/>
      </left>
      <right style="thin">
        <color indexed="22"/>
      </right>
      <top/>
      <bottom style="thin">
        <color indexed="22"/>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medium">
        <color indexed="64"/>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top/>
      <bottom style="thin">
        <color indexed="64"/>
      </bottom>
      <diagonal/>
    </border>
    <border>
      <left/>
      <right/>
      <top/>
      <bottom style="thin">
        <color indexed="8"/>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top style="double">
        <color indexed="64"/>
      </top>
      <bottom/>
      <diagonal/>
    </border>
    <border>
      <left/>
      <right style="double">
        <color indexed="64"/>
      </right>
      <top style="double">
        <color indexed="64"/>
      </top>
      <bottom/>
      <diagonal/>
    </border>
    <border>
      <left/>
      <right/>
      <top/>
      <bottom style="double">
        <color indexed="64"/>
      </bottom>
      <diagonal/>
    </border>
    <border>
      <left/>
      <right style="double">
        <color indexed="64"/>
      </right>
      <top/>
      <bottom style="double">
        <color indexed="64"/>
      </bottom>
      <diagonal/>
    </border>
    <border>
      <left/>
      <right style="medium">
        <color indexed="64"/>
      </right>
      <top/>
      <bottom/>
      <diagonal/>
    </border>
    <border>
      <left style="dotted">
        <color indexed="64"/>
      </left>
      <right style="double">
        <color indexed="64"/>
      </right>
      <top/>
      <bottom/>
      <diagonal/>
    </border>
  </borders>
  <cellStyleXfs count="45">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6" fillId="0" borderId="0"/>
    <xf numFmtId="0" fontId="16" fillId="0" borderId="0"/>
    <xf numFmtId="0" fontId="17"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9" applyNumberFormat="0" applyFill="0" applyAlignment="0" applyProtection="0"/>
    <xf numFmtId="0" fontId="21" fillId="0" borderId="0" applyNumberFormat="0" applyFill="0" applyBorder="0" applyAlignment="0" applyProtection="0"/>
  </cellStyleXfs>
  <cellXfs count="182">
    <xf numFmtId="0" fontId="0" fillId="0" borderId="0" xfId="0"/>
    <xf numFmtId="0" fontId="0" fillId="0" borderId="0" xfId="0" applyBorder="1"/>
    <xf numFmtId="1" fontId="26" fillId="0" borderId="0" xfId="0" quotePrefix="1" applyNumberFormat="1" applyFont="1"/>
    <xf numFmtId="0" fontId="26" fillId="0" borderId="0" xfId="0" applyFont="1"/>
    <xf numFmtId="0" fontId="25" fillId="0" borderId="7" xfId="38" applyFont="1" applyFill="1" applyBorder="1" applyAlignment="1">
      <alignment wrapText="1"/>
    </xf>
    <xf numFmtId="1" fontId="32" fillId="0" borderId="10" xfId="37" applyNumberFormat="1" applyFont="1" applyBorder="1" applyAlignment="1" applyProtection="1">
      <alignment vertical="center"/>
    </xf>
    <xf numFmtId="165" fontId="32" fillId="0" borderId="10" xfId="37" applyNumberFormat="1" applyFont="1" applyBorder="1" applyAlignment="1" applyProtection="1">
      <alignment vertical="center"/>
    </xf>
    <xf numFmtId="1" fontId="32" fillId="0" borderId="10" xfId="37" applyNumberFormat="1" applyFont="1" applyBorder="1" applyAlignment="1" applyProtection="1">
      <alignment horizontal="center" vertical="center"/>
    </xf>
    <xf numFmtId="0" fontId="32" fillId="0" borderId="10" xfId="37" applyNumberFormat="1" applyFont="1" applyBorder="1" applyAlignment="1" applyProtection="1">
      <alignment horizontal="center" vertical="center"/>
      <protection locked="0"/>
    </xf>
    <xf numFmtId="0" fontId="34" fillId="0" borderId="0" xfId="0" applyFont="1" applyAlignment="1">
      <alignment horizontal="center" wrapText="1"/>
    </xf>
    <xf numFmtId="0" fontId="0" fillId="0" borderId="0" xfId="0" applyAlignment="1">
      <alignment wrapText="1"/>
    </xf>
    <xf numFmtId="0" fontId="35" fillId="0" borderId="0" xfId="0" applyFont="1" applyBorder="1" applyAlignment="1">
      <alignment horizontal="right"/>
    </xf>
    <xf numFmtId="0" fontId="0" fillId="0" borderId="11" xfId="0" applyBorder="1" applyAlignment="1">
      <alignment vertical="center" wrapText="1"/>
    </xf>
    <xf numFmtId="0" fontId="26" fillId="0" borderId="0" xfId="0" applyFont="1" applyAlignment="1">
      <alignment horizontal="right"/>
    </xf>
    <xf numFmtId="0" fontId="25" fillId="0" borderId="12" xfId="38" applyFont="1" applyFill="1" applyBorder="1" applyAlignment="1">
      <alignment wrapText="1"/>
    </xf>
    <xf numFmtId="0" fontId="16" fillId="24" borderId="13" xfId="39" applyFont="1" applyFill="1" applyBorder="1" applyAlignment="1">
      <alignment horizontal="right"/>
    </xf>
    <xf numFmtId="0" fontId="26" fillId="24" borderId="14" xfId="39" applyFont="1" applyFill="1" applyBorder="1" applyAlignment="1">
      <alignment horizontal="center"/>
    </xf>
    <xf numFmtId="0" fontId="26" fillId="24" borderId="14" xfId="38" applyFont="1" applyFill="1" applyBorder="1" applyAlignment="1">
      <alignment horizontal="left"/>
    </xf>
    <xf numFmtId="164" fontId="26" fillId="24" borderId="14" xfId="38" applyNumberFormat="1" applyFont="1" applyFill="1" applyBorder="1" applyAlignment="1">
      <alignment horizontal="left"/>
    </xf>
    <xf numFmtId="164" fontId="25" fillId="0" borderId="12" xfId="38" applyNumberFormat="1" applyFont="1" applyFill="1" applyBorder="1" applyAlignment="1">
      <alignment horizontal="left" wrapText="1"/>
    </xf>
    <xf numFmtId="164" fontId="25" fillId="0" borderId="7" xfId="38" applyNumberFormat="1" applyFont="1" applyFill="1" applyBorder="1" applyAlignment="1">
      <alignment horizontal="left" wrapText="1"/>
    </xf>
    <xf numFmtId="164" fontId="26" fillId="0" borderId="0" xfId="0" applyNumberFormat="1" applyFont="1" applyAlignment="1">
      <alignment horizontal="left"/>
    </xf>
    <xf numFmtId="0" fontId="0" fillId="0" borderId="0" xfId="0" applyAlignment="1">
      <alignment horizontal="center"/>
    </xf>
    <xf numFmtId="1" fontId="26" fillId="0" borderId="0" xfId="0" quotePrefix="1" applyNumberFormat="1" applyFont="1" applyAlignment="1">
      <alignment horizontal="center"/>
    </xf>
    <xf numFmtId="1" fontId="32" fillId="0" borderId="10" xfId="37" applyNumberFormat="1" applyFont="1" applyBorder="1" applyAlignment="1" applyProtection="1">
      <alignment vertical="center"/>
      <protection locked="0"/>
    </xf>
    <xf numFmtId="165" fontId="32" fillId="0" borderId="10" xfId="37" applyNumberFormat="1" applyFont="1" applyBorder="1" applyAlignment="1" applyProtection="1">
      <alignment vertical="center"/>
      <protection locked="0"/>
    </xf>
    <xf numFmtId="1" fontId="32" fillId="0" borderId="10" xfId="37" applyNumberFormat="1" applyFont="1" applyBorder="1" applyAlignment="1" applyProtection="1">
      <alignment horizontal="center" vertical="center"/>
      <protection locked="0"/>
    </xf>
    <xf numFmtId="0" fontId="29" fillId="0" borderId="0" xfId="37" applyNumberFormat="1" applyFont="1" applyBorder="1" applyProtection="1">
      <protection locked="0"/>
    </xf>
    <xf numFmtId="0" fontId="29" fillId="0" borderId="0" xfId="37" applyNumberFormat="1" applyFont="1" applyAlignment="1" applyProtection="1">
      <alignment horizontal="center"/>
      <protection locked="0"/>
    </xf>
    <xf numFmtId="0" fontId="27" fillId="0" borderId="0" xfId="37" applyNumberFormat="1" applyFont="1" applyAlignment="1" applyProtection="1">
      <alignment horizontal="centerContinuous"/>
    </xf>
    <xf numFmtId="0" fontId="28" fillId="0" borderId="0" xfId="37" applyNumberFormat="1" applyFont="1" applyAlignment="1" applyProtection="1">
      <alignment horizontal="centerContinuous"/>
    </xf>
    <xf numFmtId="0" fontId="22" fillId="0" borderId="0" xfId="37" applyNumberFormat="1" applyFont="1" applyAlignment="1" applyProtection="1">
      <alignment horizontal="centerContinuous"/>
    </xf>
    <xf numFmtId="0" fontId="29" fillId="0" borderId="0" xfId="37" applyNumberFormat="1" applyFont="1" applyProtection="1"/>
    <xf numFmtId="0" fontId="29" fillId="0" borderId="0" xfId="37" applyNumberFormat="1" applyFont="1" applyAlignment="1" applyProtection="1">
      <alignment horizontal="center"/>
    </xf>
    <xf numFmtId="0" fontId="30" fillId="0" borderId="0" xfId="37" applyNumberFormat="1" applyFont="1" applyAlignment="1" applyProtection="1">
      <alignment horizontal="centerContinuous"/>
    </xf>
    <xf numFmtId="0" fontId="24" fillId="0" borderId="0" xfId="37" applyNumberFormat="1" applyFont="1" applyAlignment="1" applyProtection="1">
      <alignment horizontal="centerContinuous"/>
    </xf>
    <xf numFmtId="0" fontId="31" fillId="0" borderId="0" xfId="37" applyNumberFormat="1" applyFont="1" applyAlignment="1" applyProtection="1">
      <alignment horizontal="right"/>
    </xf>
    <xf numFmtId="14" fontId="22" fillId="0" borderId="0" xfId="37" applyNumberFormat="1" applyFont="1" applyAlignment="1" applyProtection="1">
      <alignment horizontal="center"/>
    </xf>
    <xf numFmtId="0" fontId="29" fillId="0" borderId="0" xfId="37" applyNumberFormat="1" applyFont="1" applyAlignment="1" applyProtection="1"/>
    <xf numFmtId="0" fontId="22" fillId="0" borderId="0" xfId="37" applyNumberFormat="1" applyFont="1" applyAlignment="1" applyProtection="1"/>
    <xf numFmtId="0" fontId="23" fillId="0" borderId="0" xfId="37" applyNumberFormat="1" applyFont="1" applyAlignment="1" applyProtection="1">
      <alignment vertical="top"/>
    </xf>
    <xf numFmtId="0" fontId="22" fillId="0" borderId="0" xfId="37" applyNumberFormat="1" applyFont="1" applyAlignment="1" applyProtection="1">
      <alignment horizontal="center"/>
    </xf>
    <xf numFmtId="0" fontId="23" fillId="0" borderId="0" xfId="37" applyNumberFormat="1" applyFont="1" applyBorder="1" applyAlignment="1" applyProtection="1">
      <alignment vertical="top"/>
    </xf>
    <xf numFmtId="0" fontId="22" fillId="0" borderId="0" xfId="37" applyNumberFormat="1" applyFont="1" applyBorder="1" applyAlignment="1" applyProtection="1"/>
    <xf numFmtId="0" fontId="22" fillId="0" borderId="0" xfId="37" applyNumberFormat="1" applyFont="1" applyBorder="1" applyProtection="1"/>
    <xf numFmtId="0" fontId="22" fillId="0" borderId="15" xfId="37" applyNumberFormat="1" applyFont="1" applyBorder="1" applyProtection="1"/>
    <xf numFmtId="0" fontId="22" fillId="0" borderId="15" xfId="37" applyNumberFormat="1" applyFont="1" applyBorder="1" applyAlignment="1" applyProtection="1">
      <alignment horizontal="center"/>
    </xf>
    <xf numFmtId="0" fontId="22" fillId="0" borderId="10" xfId="37" applyNumberFormat="1" applyFont="1" applyBorder="1" applyAlignment="1" applyProtection="1">
      <alignment horizontal="center"/>
    </xf>
    <xf numFmtId="0" fontId="29" fillId="0" borderId="0" xfId="37" applyNumberFormat="1" applyFont="1" applyBorder="1" applyProtection="1"/>
    <xf numFmtId="0" fontId="32" fillId="0" borderId="10" xfId="37" applyNumberFormat="1" applyFont="1" applyBorder="1" applyAlignment="1" applyProtection="1">
      <alignment horizontal="center" vertical="center"/>
    </xf>
    <xf numFmtId="0" fontId="17" fillId="0" borderId="0" xfId="0" applyFont="1" applyAlignment="1">
      <alignment wrapText="1"/>
    </xf>
    <xf numFmtId="0" fontId="38" fillId="0" borderId="0" xfId="0" applyFont="1" applyBorder="1" applyAlignment="1"/>
    <xf numFmtId="1" fontId="39" fillId="0" borderId="0" xfId="37" applyNumberFormat="1" applyFont="1" applyBorder="1" applyAlignment="1" applyProtection="1">
      <alignment vertical="center"/>
    </xf>
    <xf numFmtId="0" fontId="28" fillId="0" borderId="0" xfId="0" applyFont="1"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horizontal="center" wrapText="1"/>
    </xf>
    <xf numFmtId="1" fontId="39" fillId="0" borderId="0" xfId="37" applyNumberFormat="1" applyFont="1" applyBorder="1" applyAlignment="1" applyProtection="1">
      <alignment horizontal="left" vertic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4" xfId="0" applyBorder="1"/>
    <xf numFmtId="0" fontId="0" fillId="0" borderId="25" xfId="0" applyBorder="1"/>
    <xf numFmtId="0" fontId="0" fillId="0" borderId="26" xfId="0" applyBorder="1"/>
    <xf numFmtId="0" fontId="0" fillId="0" borderId="27" xfId="0" applyBorder="1"/>
    <xf numFmtId="0" fontId="28" fillId="25" borderId="0" xfId="0" applyFont="1" applyFill="1" applyBorder="1" applyAlignment="1">
      <alignment horizontal="center" vertical="center"/>
    </xf>
    <xf numFmtId="0" fontId="38" fillId="25" borderId="0" xfId="0" applyFont="1" applyFill="1" applyBorder="1" applyAlignment="1"/>
    <xf numFmtId="0" fontId="0" fillId="25" borderId="0" xfId="0" applyFill="1" applyBorder="1" applyAlignment="1">
      <alignment horizontal="center" vertical="center" wrapText="1"/>
    </xf>
    <xf numFmtId="0" fontId="0" fillId="25" borderId="0" xfId="0" applyFill="1" applyBorder="1"/>
    <xf numFmtId="1" fontId="39" fillId="25" borderId="0" xfId="37" applyNumberFormat="1" applyFont="1" applyFill="1" applyBorder="1" applyAlignment="1" applyProtection="1">
      <alignment vertical="center"/>
    </xf>
    <xf numFmtId="0" fontId="0" fillId="25" borderId="0" xfId="0" applyFill="1" applyBorder="1" applyAlignment="1">
      <alignment vertical="center" wrapText="1"/>
    </xf>
    <xf numFmtId="0" fontId="0" fillId="25" borderId="0" xfId="0" applyFill="1" applyBorder="1" applyAlignment="1">
      <alignment horizontal="center" wrapText="1"/>
    </xf>
    <xf numFmtId="0" fontId="1" fillId="25" borderId="0" xfId="0" applyFont="1" applyFill="1" applyBorder="1" applyAlignment="1">
      <alignment horizontal="right"/>
    </xf>
    <xf numFmtId="0" fontId="35" fillId="25" borderId="0" xfId="0" applyFont="1" applyFill="1" applyBorder="1" applyAlignment="1">
      <alignment horizontal="right"/>
    </xf>
    <xf numFmtId="0" fontId="0" fillId="25" borderId="26" xfId="0" applyFill="1" applyBorder="1"/>
    <xf numFmtId="0" fontId="26" fillId="26" borderId="7" xfId="38" applyFont="1" applyFill="1" applyBorder="1" applyAlignment="1" applyProtection="1">
      <alignment wrapText="1"/>
      <protection locked="0"/>
    </xf>
    <xf numFmtId="0" fontId="26" fillId="26" borderId="7" xfId="38" quotePrefix="1" applyFont="1" applyFill="1" applyBorder="1" applyAlignment="1" applyProtection="1">
      <alignment wrapText="1"/>
      <protection locked="0"/>
    </xf>
    <xf numFmtId="0" fontId="16" fillId="26" borderId="7" xfId="38" applyFont="1" applyFill="1" applyBorder="1" applyAlignment="1" applyProtection="1">
      <alignment wrapText="1"/>
      <protection locked="0"/>
    </xf>
    <xf numFmtId="1" fontId="16" fillId="26" borderId="13" xfId="0" quotePrefix="1" applyNumberFormat="1" applyFont="1" applyFill="1" applyBorder="1" applyProtection="1">
      <protection locked="0"/>
    </xf>
    <xf numFmtId="0" fontId="16" fillId="26" borderId="13" xfId="0" applyFont="1" applyFill="1" applyBorder="1" applyProtection="1">
      <protection locked="0"/>
    </xf>
    <xf numFmtId="0" fontId="0" fillId="0" borderId="0" xfId="0" applyBorder="1" applyAlignment="1" applyProtection="1">
      <alignment vertical="center" wrapText="1"/>
      <protection locked="0"/>
    </xf>
    <xf numFmtId="0" fontId="0" fillId="0" borderId="11" xfId="0" applyBorder="1" applyAlignment="1" applyProtection="1">
      <alignment vertical="center" wrapText="1"/>
      <protection locked="0"/>
    </xf>
    <xf numFmtId="0" fontId="1" fillId="0" borderId="0" xfId="0" applyFont="1" applyAlignment="1">
      <alignment wrapText="1"/>
    </xf>
    <xf numFmtId="0" fontId="1" fillId="0" borderId="14" xfId="0" applyFont="1" applyBorder="1" applyAlignment="1" applyProtection="1">
      <alignment horizontal="center"/>
    </xf>
    <xf numFmtId="0" fontId="15" fillId="0" borderId="0" xfId="0" applyFont="1" applyBorder="1"/>
    <xf numFmtId="1" fontId="43" fillId="0" borderId="0" xfId="37" applyNumberFormat="1" applyFont="1" applyBorder="1" applyAlignment="1" applyProtection="1">
      <alignment vertical="center"/>
    </xf>
    <xf numFmtId="0" fontId="42" fillId="0" borderId="0" xfId="0" applyFont="1" applyBorder="1"/>
    <xf numFmtId="0" fontId="42" fillId="0" borderId="0" xfId="0" applyFont="1" applyBorder="1" applyAlignment="1">
      <alignment horizontal="right"/>
    </xf>
    <xf numFmtId="1" fontId="43" fillId="0" borderId="31" xfId="37" applyNumberFormat="1" applyFont="1" applyBorder="1" applyAlignment="1" applyProtection="1">
      <alignment vertical="center"/>
    </xf>
    <xf numFmtId="0" fontId="38" fillId="0" borderId="22" xfId="0" applyFont="1" applyBorder="1" applyAlignment="1"/>
    <xf numFmtId="1" fontId="39" fillId="0" borderId="22" xfId="37" applyNumberFormat="1" applyFont="1" applyBorder="1" applyAlignment="1" applyProtection="1">
      <alignment vertical="center"/>
    </xf>
    <xf numFmtId="1" fontId="39" fillId="0" borderId="22" xfId="37" applyNumberFormat="1" applyFont="1" applyBorder="1" applyAlignment="1" applyProtection="1">
      <alignment horizontal="left" vertical="center"/>
    </xf>
    <xf numFmtId="0" fontId="0" fillId="0" borderId="43" xfId="0" applyBorder="1"/>
    <xf numFmtId="167" fontId="38" fillId="0" borderId="22" xfId="0" applyNumberFormat="1" applyFont="1" applyBorder="1" applyAlignment="1">
      <alignment horizontal="center"/>
    </xf>
    <xf numFmtId="1" fontId="41" fillId="0" borderId="22" xfId="37" applyNumberFormat="1" applyFont="1" applyBorder="1" applyAlignment="1" applyProtection="1">
      <alignment horizontal="left" vertical="center"/>
    </xf>
    <xf numFmtId="164" fontId="39" fillId="0" borderId="22" xfId="37" applyNumberFormat="1" applyFont="1" applyBorder="1" applyAlignment="1" applyProtection="1">
      <alignment horizontal="left" vertical="center"/>
    </xf>
    <xf numFmtId="0" fontId="0" fillId="0" borderId="22" xfId="0" applyBorder="1" applyAlignment="1">
      <alignment horizontal="center"/>
    </xf>
    <xf numFmtId="164" fontId="43" fillId="0" borderId="10" xfId="37" applyNumberFormat="1" applyFont="1" applyBorder="1" applyAlignment="1" applyProtection="1">
      <alignment horizontal="left" vertical="center"/>
    </xf>
    <xf numFmtId="164" fontId="43" fillId="0" borderId="10" xfId="37" applyNumberFormat="1" applyFont="1" applyBorder="1" applyAlignment="1" applyProtection="1">
      <alignment horizontal="left" vertical="center"/>
      <protection locked="0"/>
    </xf>
    <xf numFmtId="0" fontId="26" fillId="26" borderId="7" xfId="38" applyFont="1" applyFill="1" applyBorder="1" applyAlignment="1" applyProtection="1">
      <alignment horizontal="left" wrapText="1"/>
      <protection locked="0"/>
    </xf>
    <xf numFmtId="0" fontId="40" fillId="0" borderId="0" xfId="0" applyFont="1" applyAlignment="1">
      <alignment horizontal="center" wrapText="1"/>
    </xf>
    <xf numFmtId="166" fontId="32" fillId="0" borderId="16" xfId="37" applyNumberFormat="1" applyFont="1" applyBorder="1" applyAlignment="1" applyProtection="1">
      <alignment horizontal="left" vertical="center"/>
      <protection locked="0"/>
    </xf>
    <xf numFmtId="166" fontId="32" fillId="0" borderId="18" xfId="37" applyNumberFormat="1" applyFont="1" applyBorder="1" applyAlignment="1" applyProtection="1">
      <alignment horizontal="left" vertical="center"/>
      <protection locked="0"/>
    </xf>
    <xf numFmtId="0" fontId="32" fillId="0" borderId="10" xfId="37" applyNumberFormat="1" applyFont="1" applyBorder="1" applyAlignment="1" applyProtection="1">
      <alignment horizontal="left" vertical="center"/>
      <protection locked="0"/>
    </xf>
    <xf numFmtId="0" fontId="32" fillId="0" borderId="16" xfId="37" applyNumberFormat="1" applyFont="1" applyBorder="1" applyAlignment="1" applyProtection="1">
      <alignment horizontal="left" vertical="center"/>
      <protection locked="0"/>
    </xf>
    <xf numFmtId="0" fontId="32" fillId="0" borderId="17" xfId="37" applyNumberFormat="1" applyFont="1" applyBorder="1" applyAlignment="1" applyProtection="1">
      <alignment horizontal="left" vertical="center"/>
      <protection locked="0"/>
    </xf>
    <xf numFmtId="0" fontId="32" fillId="0" borderId="18" xfId="37" applyNumberFormat="1" applyFont="1" applyBorder="1" applyAlignment="1" applyProtection="1">
      <alignment horizontal="left" vertical="center"/>
      <protection locked="0"/>
    </xf>
    <xf numFmtId="0" fontId="24" fillId="0" borderId="0" xfId="37" applyNumberFormat="1" applyFont="1" applyAlignment="1" applyProtection="1">
      <alignment horizontal="center"/>
    </xf>
    <xf numFmtId="0" fontId="22" fillId="0" borderId="10" xfId="37" applyNumberFormat="1" applyFont="1" applyBorder="1" applyAlignment="1" applyProtection="1">
      <alignment horizontal="center"/>
    </xf>
    <xf numFmtId="0" fontId="32" fillId="0" borderId="28" xfId="37" applyNumberFormat="1" applyFont="1" applyBorder="1" applyAlignment="1" applyProtection="1">
      <alignment horizontal="left"/>
    </xf>
    <xf numFmtId="1" fontId="32" fillId="0" borderId="28" xfId="37" applyNumberFormat="1" applyFont="1" applyBorder="1" applyAlignment="1" applyProtection="1">
      <alignment horizontal="left"/>
    </xf>
    <xf numFmtId="0" fontId="32" fillId="0" borderId="10" xfId="37" applyNumberFormat="1" applyFont="1" applyBorder="1" applyAlignment="1" applyProtection="1">
      <alignment horizontal="left" vertical="center"/>
    </xf>
    <xf numFmtId="166" fontId="32" fillId="0" borderId="16" xfId="37" applyNumberFormat="1" applyFont="1" applyBorder="1" applyAlignment="1" applyProtection="1">
      <alignment horizontal="left" vertical="center"/>
    </xf>
    <xf numFmtId="166" fontId="32" fillId="0" borderId="18" xfId="37" applyNumberFormat="1" applyFont="1" applyBorder="1" applyAlignment="1" applyProtection="1">
      <alignment horizontal="left" vertical="center"/>
    </xf>
    <xf numFmtId="0" fontId="32" fillId="0" borderId="16" xfId="37" applyNumberFormat="1" applyFont="1" applyBorder="1" applyAlignment="1" applyProtection="1">
      <alignment horizontal="left" vertical="center"/>
    </xf>
    <xf numFmtId="0" fontId="32" fillId="0" borderId="17" xfId="37" applyNumberFormat="1" applyFont="1" applyBorder="1" applyAlignment="1" applyProtection="1">
      <alignment horizontal="left" vertical="center"/>
    </xf>
    <xf numFmtId="0" fontId="32" fillId="0" borderId="18" xfId="37" applyNumberFormat="1" applyFont="1" applyBorder="1" applyAlignment="1" applyProtection="1">
      <alignment horizontal="left" vertical="center"/>
    </xf>
    <xf numFmtId="0" fontId="32" fillId="0" borderId="29" xfId="37" applyNumberFormat="1" applyFont="1" applyBorder="1" applyAlignment="1" applyProtection="1">
      <alignment horizontal="left"/>
    </xf>
    <xf numFmtId="1" fontId="43" fillId="0" borderId="31" xfId="37" applyNumberFormat="1" applyFont="1" applyBorder="1" applyAlignment="1" applyProtection="1">
      <alignment horizontal="left" vertical="center"/>
    </xf>
    <xf numFmtId="0" fontId="42" fillId="0" borderId="0" xfId="0" applyFont="1" applyBorder="1" applyAlignment="1">
      <alignment horizontal="right"/>
    </xf>
    <xf numFmtId="0" fontId="28" fillId="0" borderId="0" xfId="0" applyFont="1" applyBorder="1" applyAlignment="1">
      <alignment horizontal="center"/>
    </xf>
    <xf numFmtId="0" fontId="28" fillId="0" borderId="42" xfId="0" applyFont="1" applyBorder="1" applyAlignment="1">
      <alignment horizontal="center"/>
    </xf>
    <xf numFmtId="1" fontId="43" fillId="0" borderId="31" xfId="37" applyNumberFormat="1" applyFont="1" applyBorder="1" applyAlignment="1" applyProtection="1">
      <alignment horizontal="center" vertical="center"/>
    </xf>
    <xf numFmtId="167" fontId="28" fillId="0" borderId="30" xfId="0" applyNumberFormat="1" applyFont="1" applyBorder="1" applyAlignment="1">
      <alignment horizontal="center"/>
    </xf>
    <xf numFmtId="167" fontId="28" fillId="0" borderId="31" xfId="0" applyNumberFormat="1" applyFont="1" applyBorder="1" applyAlignment="1">
      <alignment horizontal="center"/>
    </xf>
    <xf numFmtId="0" fontId="35" fillId="0" borderId="34" xfId="0" applyFont="1" applyBorder="1" applyAlignment="1">
      <alignment horizontal="center"/>
    </xf>
    <xf numFmtId="0" fontId="35" fillId="0" borderId="35" xfId="0" applyFont="1" applyBorder="1" applyAlignment="1">
      <alignment horizontal="center"/>
    </xf>
    <xf numFmtId="0" fontId="35" fillId="0" borderId="36" xfId="0" applyFont="1" applyBorder="1" applyAlignment="1">
      <alignment horizontal="center"/>
    </xf>
    <xf numFmtId="0" fontId="35" fillId="0" borderId="0" xfId="0" applyFont="1" applyBorder="1" applyAlignment="1">
      <alignment horizontal="right"/>
    </xf>
    <xf numFmtId="0" fontId="35" fillId="0" borderId="30" xfId="0" applyFont="1" applyBorder="1" applyAlignment="1">
      <alignment horizontal="center"/>
    </xf>
    <xf numFmtId="0" fontId="35" fillId="0" borderId="31" xfId="0" applyFont="1" applyBorder="1" applyAlignment="1">
      <alignment horizontal="center"/>
    </xf>
    <xf numFmtId="0" fontId="35" fillId="0" borderId="33" xfId="0" applyFont="1" applyBorder="1" applyAlignment="1">
      <alignment horizontal="center"/>
    </xf>
    <xf numFmtId="0" fontId="35" fillId="0" borderId="32" xfId="0" applyFont="1" applyBorder="1" applyAlignment="1">
      <alignment horizontal="center"/>
    </xf>
    <xf numFmtId="164" fontId="43" fillId="0" borderId="31" xfId="37" applyNumberFormat="1" applyFont="1" applyBorder="1" applyAlignment="1" applyProtection="1">
      <alignment horizontal="left" vertical="center"/>
    </xf>
    <xf numFmtId="0" fontId="0" fillId="0" borderId="31" xfId="0" applyBorder="1" applyAlignment="1">
      <alignment horizontal="center"/>
    </xf>
    <xf numFmtId="1" fontId="39" fillId="0" borderId="31" xfId="37" applyNumberFormat="1" applyFont="1" applyBorder="1" applyAlignment="1" applyProtection="1">
      <alignment horizontal="center" vertical="center"/>
    </xf>
    <xf numFmtId="0" fontId="35" fillId="0" borderId="37" xfId="0" applyFont="1" applyBorder="1" applyAlignment="1">
      <alignment horizontal="center"/>
    </xf>
    <xf numFmtId="0" fontId="28" fillId="0" borderId="38" xfId="0" applyFont="1" applyBorder="1" applyAlignment="1" applyProtection="1">
      <alignment horizontal="center" vertical="center"/>
      <protection locked="0"/>
    </xf>
    <xf numFmtId="0" fontId="28" fillId="0" borderId="39" xfId="0" applyFont="1"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40" xfId="0" applyBorder="1" applyAlignment="1" applyProtection="1">
      <alignment horizontal="center" wrapText="1"/>
      <protection locked="0"/>
    </xf>
    <xf numFmtId="0" fontId="0" fillId="0" borderId="41" xfId="0" applyBorder="1" applyAlignment="1" applyProtection="1">
      <alignment horizontal="center" wrapText="1"/>
      <protection locked="0"/>
    </xf>
    <xf numFmtId="0" fontId="0" fillId="0" borderId="0" xfId="0" applyBorder="1" applyAlignment="1">
      <alignment horizontal="center" wrapText="1"/>
    </xf>
    <xf numFmtId="0" fontId="0" fillId="0" borderId="11" xfId="0" applyBorder="1" applyAlignment="1">
      <alignment horizontal="center" wrapText="1"/>
    </xf>
    <xf numFmtId="0" fontId="0" fillId="0" borderId="40" xfId="0" applyBorder="1" applyAlignment="1">
      <alignment horizontal="center" wrapText="1"/>
    </xf>
    <xf numFmtId="0" fontId="0" fillId="0" borderId="41" xfId="0" applyBorder="1" applyAlignment="1">
      <alignment horizontal="center" wrapText="1"/>
    </xf>
    <xf numFmtId="0" fontId="28" fillId="0" borderId="38" xfId="0" applyFont="1" applyBorder="1" applyAlignment="1">
      <alignment horizontal="center" vertical="center"/>
    </xf>
    <xf numFmtId="0" fontId="28" fillId="0" borderId="39" xfId="0" applyFont="1" applyBorder="1" applyAlignment="1">
      <alignment horizontal="center" vertical="center"/>
    </xf>
    <xf numFmtId="0" fontId="0" fillId="0" borderId="0" xfId="0" applyBorder="1" applyAlignment="1">
      <alignment horizontal="center" vertical="center" wrapText="1"/>
    </xf>
    <xf numFmtId="0" fontId="0" fillId="0" borderId="11" xfId="0" applyBorder="1" applyAlignment="1">
      <alignment horizontal="center" vertical="center" wrapText="1"/>
    </xf>
    <xf numFmtId="0" fontId="0" fillId="0" borderId="0" xfId="0" applyBorder="1" applyAlignment="1" applyProtection="1">
      <alignment horizontal="center" wrapText="1"/>
      <protection locked="0"/>
    </xf>
    <xf numFmtId="0" fontId="0" fillId="0" borderId="11" xfId="0" applyBorder="1" applyAlignment="1" applyProtection="1">
      <alignment horizontal="center" wrapText="1"/>
      <protection locked="0"/>
    </xf>
    <xf numFmtId="1" fontId="43" fillId="0" borderId="0" xfId="37" applyNumberFormat="1" applyFont="1" applyBorder="1" applyAlignment="1" applyProtection="1">
      <alignment horizontal="left" vertical="center"/>
    </xf>
    <xf numFmtId="167" fontId="38" fillId="0" borderId="30" xfId="0" applyNumberFormat="1" applyFont="1" applyBorder="1" applyAlignment="1">
      <alignment horizontal="center"/>
    </xf>
    <xf numFmtId="167" fontId="38" fillId="0" borderId="31" xfId="0" applyNumberFormat="1" applyFont="1" applyBorder="1" applyAlignment="1">
      <alignment horizontal="center"/>
    </xf>
    <xf numFmtId="0" fontId="38" fillId="0" borderId="0" xfId="0" applyFont="1" applyBorder="1" applyAlignment="1">
      <alignment horizontal="center"/>
    </xf>
    <xf numFmtId="0" fontId="38" fillId="0" borderId="42" xfId="0" applyFont="1" applyBorder="1" applyAlignment="1">
      <alignment horizontal="center"/>
    </xf>
    <xf numFmtId="0" fontId="42" fillId="0" borderId="0" xfId="0" applyFont="1" applyBorder="1" applyAlignment="1">
      <alignment horizontal="left"/>
    </xf>
    <xf numFmtId="167" fontId="28" fillId="0" borderId="23" xfId="0" applyNumberFormat="1" applyFont="1" applyBorder="1" applyAlignment="1">
      <alignment horizontal="center"/>
    </xf>
    <xf numFmtId="0" fontId="42" fillId="0" borderId="0" xfId="0" applyFont="1" applyBorder="1" applyAlignment="1">
      <alignment horizontal="center"/>
    </xf>
    <xf numFmtId="0" fontId="35" fillId="25" borderId="0" xfId="0" applyFont="1" applyFill="1" applyBorder="1" applyAlignment="1">
      <alignment horizontal="center"/>
    </xf>
    <xf numFmtId="0" fontId="0" fillId="25" borderId="0" xfId="0" applyFill="1" applyBorder="1" applyAlignment="1">
      <alignment horizontal="center"/>
    </xf>
    <xf numFmtId="0" fontId="0" fillId="25" borderId="22" xfId="0" applyFill="1" applyBorder="1" applyAlignment="1">
      <alignment horizontal="center"/>
    </xf>
    <xf numFmtId="0" fontId="0" fillId="25" borderId="24" xfId="0" applyFill="1" applyBorder="1" applyAlignment="1">
      <alignment horizontal="center" wrapText="1"/>
    </xf>
    <xf numFmtId="0" fontId="0" fillId="25" borderId="0" xfId="0" applyFill="1" applyBorder="1" applyAlignment="1">
      <alignment horizontal="center" wrapText="1"/>
    </xf>
    <xf numFmtId="0" fontId="1" fillId="25" borderId="0" xfId="0" applyFont="1" applyFill="1" applyBorder="1" applyAlignment="1">
      <alignment horizontal="right"/>
    </xf>
    <xf numFmtId="1" fontId="39" fillId="25" borderId="0" xfId="37" applyNumberFormat="1" applyFont="1" applyFill="1" applyBorder="1" applyAlignment="1" applyProtection="1">
      <alignment horizontal="left" vertical="center"/>
    </xf>
    <xf numFmtId="1" fontId="39" fillId="25" borderId="22" xfId="37" applyNumberFormat="1" applyFont="1" applyFill="1" applyBorder="1" applyAlignment="1" applyProtection="1">
      <alignment horizontal="left" vertical="center"/>
    </xf>
    <xf numFmtId="0" fontId="35" fillId="25" borderId="24" xfId="0" applyFont="1" applyFill="1" applyBorder="1" applyAlignment="1">
      <alignment horizontal="right"/>
    </xf>
    <xf numFmtId="0" fontId="35" fillId="25" borderId="0" xfId="0" applyFont="1" applyFill="1" applyBorder="1" applyAlignment="1">
      <alignment horizontal="right"/>
    </xf>
    <xf numFmtId="1" fontId="39" fillId="25" borderId="0" xfId="37" applyNumberFormat="1" applyFont="1" applyFill="1" applyBorder="1" applyAlignment="1" applyProtection="1">
      <alignment horizontal="center" vertical="center"/>
    </xf>
    <xf numFmtId="1" fontId="41" fillId="25" borderId="0" xfId="37" applyNumberFormat="1" applyFont="1" applyFill="1" applyBorder="1" applyAlignment="1" applyProtection="1">
      <alignment horizontal="left" vertical="center"/>
    </xf>
    <xf numFmtId="1" fontId="41" fillId="25" borderId="22" xfId="37" applyNumberFormat="1" applyFont="1" applyFill="1" applyBorder="1" applyAlignment="1" applyProtection="1">
      <alignment horizontal="left" vertical="center"/>
    </xf>
    <xf numFmtId="0" fontId="0" fillId="25" borderId="24" xfId="0" applyFill="1" applyBorder="1" applyAlignment="1">
      <alignment horizontal="center" vertical="center" wrapText="1"/>
    </xf>
    <xf numFmtId="0" fontId="0" fillId="25" borderId="0" xfId="0" applyFill="1" applyBorder="1" applyAlignment="1">
      <alignment horizontal="center" vertical="center" wrapText="1"/>
    </xf>
    <xf numFmtId="0" fontId="28" fillId="25" borderId="24" xfId="0" applyFont="1" applyFill="1" applyBorder="1" applyAlignment="1">
      <alignment horizontal="center" vertical="center"/>
    </xf>
    <xf numFmtId="0" fontId="28" fillId="25" borderId="0" xfId="0" applyFont="1" applyFill="1" applyBorder="1" applyAlignment="1">
      <alignment horizontal="center" vertical="center"/>
    </xf>
    <xf numFmtId="167" fontId="38" fillId="25" borderId="0" xfId="0" applyNumberFormat="1" applyFont="1" applyFill="1" applyBorder="1" applyAlignment="1">
      <alignment horizontal="center"/>
    </xf>
    <xf numFmtId="167" fontId="38" fillId="25" borderId="22" xfId="0" applyNumberFormat="1" applyFont="1" applyFill="1" applyBorder="1" applyAlignment="1">
      <alignment horizontal="center"/>
    </xf>
    <xf numFmtId="0" fontId="44" fillId="0" borderId="0" xfId="0" applyFont="1" applyAlignment="1">
      <alignment horizontal="center" wrapText="1"/>
    </xf>
  </cellXfs>
  <cellStyles count="45">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_2009 Weigh-in Roster" xfId="37"/>
    <cellStyle name="Normal_Input" xfId="38"/>
    <cellStyle name="Normal_Sheet1" xfId="39"/>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2</xdr:row>
      <xdr:rowOff>38100</xdr:rowOff>
    </xdr:from>
    <xdr:to>
      <xdr:col>4</xdr:col>
      <xdr:colOff>352425</xdr:colOff>
      <xdr:row>9</xdr:row>
      <xdr:rowOff>152400</xdr:rowOff>
    </xdr:to>
    <xdr:pic>
      <xdr:nvPicPr>
        <xdr:cNvPr id="7"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7147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28575</xdr:rowOff>
    </xdr:from>
    <xdr:to>
      <xdr:col>4</xdr:col>
      <xdr:colOff>352425</xdr:colOff>
      <xdr:row>25</xdr:row>
      <xdr:rowOff>142875</xdr:rowOff>
    </xdr:to>
    <xdr:pic>
      <xdr:nvPicPr>
        <xdr:cNvPr id="8"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8612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34</xdr:row>
      <xdr:rowOff>38100</xdr:rowOff>
    </xdr:from>
    <xdr:to>
      <xdr:col>4</xdr:col>
      <xdr:colOff>352425</xdr:colOff>
      <xdr:row>41</xdr:row>
      <xdr:rowOff>152400</xdr:rowOff>
    </xdr:to>
    <xdr:pic>
      <xdr:nvPicPr>
        <xdr:cNvPr id="9"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3817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28575</xdr:colOff>
      <xdr:row>34</xdr:row>
      <xdr:rowOff>38100</xdr:rowOff>
    </xdr:from>
    <xdr:to>
      <xdr:col>4</xdr:col>
      <xdr:colOff>342900</xdr:colOff>
      <xdr:row>41</xdr:row>
      <xdr:rowOff>152400</xdr:rowOff>
    </xdr:to>
    <xdr:pic>
      <xdr:nvPicPr>
        <xdr:cNvPr id="5"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63817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38100</xdr:rowOff>
    </xdr:from>
    <xdr:to>
      <xdr:col>4</xdr:col>
      <xdr:colOff>352425</xdr:colOff>
      <xdr:row>25</xdr:row>
      <xdr:rowOff>152400</xdr:rowOff>
    </xdr:to>
    <xdr:pic>
      <xdr:nvPicPr>
        <xdr:cNvPr id="6"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2</xdr:row>
      <xdr:rowOff>28575</xdr:rowOff>
    </xdr:from>
    <xdr:to>
      <xdr:col>4</xdr:col>
      <xdr:colOff>352425</xdr:colOff>
      <xdr:row>9</xdr:row>
      <xdr:rowOff>142875</xdr:rowOff>
    </xdr:to>
    <xdr:pic>
      <xdr:nvPicPr>
        <xdr:cNvPr id="7"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0002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28575</xdr:colOff>
      <xdr:row>2</xdr:row>
      <xdr:rowOff>28575</xdr:rowOff>
    </xdr:from>
    <xdr:to>
      <xdr:col>4</xdr:col>
      <xdr:colOff>352425</xdr:colOff>
      <xdr:row>9</xdr:row>
      <xdr:rowOff>142875</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00025"/>
          <a:ext cx="1466850"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28575</xdr:rowOff>
    </xdr:from>
    <xdr:to>
      <xdr:col>4</xdr:col>
      <xdr:colOff>352425</xdr:colOff>
      <xdr:row>25</xdr:row>
      <xdr:rowOff>142875</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8612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34</xdr:row>
      <xdr:rowOff>28575</xdr:rowOff>
    </xdr:from>
    <xdr:to>
      <xdr:col>4</xdr:col>
      <xdr:colOff>352425</xdr:colOff>
      <xdr:row>41</xdr:row>
      <xdr:rowOff>142875</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37222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2</xdr:row>
      <xdr:rowOff>28575</xdr:rowOff>
    </xdr:from>
    <xdr:to>
      <xdr:col>4</xdr:col>
      <xdr:colOff>352425</xdr:colOff>
      <xdr:row>9</xdr:row>
      <xdr:rowOff>142875</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0002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28575</xdr:rowOff>
    </xdr:from>
    <xdr:to>
      <xdr:col>4</xdr:col>
      <xdr:colOff>352425</xdr:colOff>
      <xdr:row>25</xdr:row>
      <xdr:rowOff>142875</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8612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34</xdr:row>
      <xdr:rowOff>38100</xdr:rowOff>
    </xdr:from>
    <xdr:to>
      <xdr:col>4</xdr:col>
      <xdr:colOff>352425</xdr:colOff>
      <xdr:row>41</xdr:row>
      <xdr:rowOff>152400</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3817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38100</xdr:colOff>
      <xdr:row>2</xdr:row>
      <xdr:rowOff>28575</xdr:rowOff>
    </xdr:from>
    <xdr:to>
      <xdr:col>4</xdr:col>
      <xdr:colOff>352425</xdr:colOff>
      <xdr:row>9</xdr:row>
      <xdr:rowOff>142875</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0002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38100</xdr:rowOff>
    </xdr:from>
    <xdr:to>
      <xdr:col>4</xdr:col>
      <xdr:colOff>352425</xdr:colOff>
      <xdr:row>25</xdr:row>
      <xdr:rowOff>152400</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956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34</xdr:row>
      <xdr:rowOff>28575</xdr:rowOff>
    </xdr:from>
    <xdr:to>
      <xdr:col>4</xdr:col>
      <xdr:colOff>352425</xdr:colOff>
      <xdr:row>41</xdr:row>
      <xdr:rowOff>142875</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637222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19050</xdr:colOff>
      <xdr:row>2</xdr:row>
      <xdr:rowOff>28575</xdr:rowOff>
    </xdr:from>
    <xdr:to>
      <xdr:col>4</xdr:col>
      <xdr:colOff>333375</xdr:colOff>
      <xdr:row>9</xdr:row>
      <xdr:rowOff>142875</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3619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28575</xdr:rowOff>
    </xdr:from>
    <xdr:to>
      <xdr:col>4</xdr:col>
      <xdr:colOff>352425</xdr:colOff>
      <xdr:row>25</xdr:row>
      <xdr:rowOff>142875</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34480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34</xdr:row>
      <xdr:rowOff>28575</xdr:rowOff>
    </xdr:from>
    <xdr:to>
      <xdr:col>4</xdr:col>
      <xdr:colOff>352425</xdr:colOff>
      <xdr:row>41</xdr:row>
      <xdr:rowOff>142875</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65341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38100</xdr:colOff>
      <xdr:row>2</xdr:row>
      <xdr:rowOff>28575</xdr:rowOff>
    </xdr:from>
    <xdr:to>
      <xdr:col>4</xdr:col>
      <xdr:colOff>352425</xdr:colOff>
      <xdr:row>9</xdr:row>
      <xdr:rowOff>142875</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619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28575</xdr:colOff>
      <xdr:row>18</xdr:row>
      <xdr:rowOff>38100</xdr:rowOff>
    </xdr:from>
    <xdr:to>
      <xdr:col>4</xdr:col>
      <xdr:colOff>342900</xdr:colOff>
      <xdr:row>25</xdr:row>
      <xdr:rowOff>152400</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345757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34</xdr:row>
      <xdr:rowOff>28575</xdr:rowOff>
    </xdr:from>
    <xdr:to>
      <xdr:col>4</xdr:col>
      <xdr:colOff>352425</xdr:colOff>
      <xdr:row>41</xdr:row>
      <xdr:rowOff>142875</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5341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38100</xdr:colOff>
      <xdr:row>2</xdr:row>
      <xdr:rowOff>38100</xdr:rowOff>
    </xdr:from>
    <xdr:to>
      <xdr:col>4</xdr:col>
      <xdr:colOff>352425</xdr:colOff>
      <xdr:row>9</xdr:row>
      <xdr:rowOff>152400</xdr:rowOff>
    </xdr:to>
    <xdr:pic>
      <xdr:nvPicPr>
        <xdr:cNvPr id="2"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7147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38100</xdr:rowOff>
    </xdr:from>
    <xdr:to>
      <xdr:col>4</xdr:col>
      <xdr:colOff>352425</xdr:colOff>
      <xdr:row>25</xdr:row>
      <xdr:rowOff>152400</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45757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34</xdr:row>
      <xdr:rowOff>28575</xdr:rowOff>
    </xdr:from>
    <xdr:to>
      <xdr:col>4</xdr:col>
      <xdr:colOff>352425</xdr:colOff>
      <xdr:row>41</xdr:row>
      <xdr:rowOff>142875</xdr:rowOff>
    </xdr:to>
    <xdr:pic>
      <xdr:nvPicPr>
        <xdr:cNvPr id="4"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5341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38100</xdr:colOff>
      <xdr:row>2</xdr:row>
      <xdr:rowOff>28575</xdr:rowOff>
    </xdr:from>
    <xdr:to>
      <xdr:col>4</xdr:col>
      <xdr:colOff>352425</xdr:colOff>
      <xdr:row>9</xdr:row>
      <xdr:rowOff>142875</xdr:rowOff>
    </xdr:to>
    <xdr:pic>
      <xdr:nvPicPr>
        <xdr:cNvPr id="2" name="Picture 1"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619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28575</xdr:rowOff>
    </xdr:from>
    <xdr:to>
      <xdr:col>4</xdr:col>
      <xdr:colOff>352425</xdr:colOff>
      <xdr:row>25</xdr:row>
      <xdr:rowOff>142875</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4480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34</xdr:row>
      <xdr:rowOff>28575</xdr:rowOff>
    </xdr:from>
    <xdr:to>
      <xdr:col>4</xdr:col>
      <xdr:colOff>352425</xdr:colOff>
      <xdr:row>41</xdr:row>
      <xdr:rowOff>142875</xdr:rowOff>
    </xdr:to>
    <xdr:pic>
      <xdr:nvPicPr>
        <xdr:cNvPr id="4" name="Picture 3"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5341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38100</xdr:colOff>
      <xdr:row>2</xdr:row>
      <xdr:rowOff>28575</xdr:rowOff>
    </xdr:from>
    <xdr:to>
      <xdr:col>4</xdr:col>
      <xdr:colOff>352425</xdr:colOff>
      <xdr:row>9</xdr:row>
      <xdr:rowOff>142875</xdr:rowOff>
    </xdr:to>
    <xdr:pic>
      <xdr:nvPicPr>
        <xdr:cNvPr id="2" name="Picture 1"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619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28575</xdr:rowOff>
    </xdr:from>
    <xdr:to>
      <xdr:col>4</xdr:col>
      <xdr:colOff>352425</xdr:colOff>
      <xdr:row>25</xdr:row>
      <xdr:rowOff>142875</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4480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34</xdr:row>
      <xdr:rowOff>38100</xdr:rowOff>
    </xdr:from>
    <xdr:to>
      <xdr:col>4</xdr:col>
      <xdr:colOff>352425</xdr:colOff>
      <xdr:row>41</xdr:row>
      <xdr:rowOff>152400</xdr:rowOff>
    </xdr:to>
    <xdr:pic>
      <xdr:nvPicPr>
        <xdr:cNvPr id="4" name="Picture 3"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54367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38100</xdr:colOff>
      <xdr:row>2</xdr:row>
      <xdr:rowOff>28575</xdr:rowOff>
    </xdr:from>
    <xdr:to>
      <xdr:col>4</xdr:col>
      <xdr:colOff>352425</xdr:colOff>
      <xdr:row>9</xdr:row>
      <xdr:rowOff>142875</xdr:rowOff>
    </xdr:to>
    <xdr:pic>
      <xdr:nvPicPr>
        <xdr:cNvPr id="2" name="Picture 1"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619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28575</xdr:rowOff>
    </xdr:from>
    <xdr:to>
      <xdr:col>4</xdr:col>
      <xdr:colOff>352425</xdr:colOff>
      <xdr:row>25</xdr:row>
      <xdr:rowOff>142875</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34480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34</xdr:row>
      <xdr:rowOff>28575</xdr:rowOff>
    </xdr:from>
    <xdr:to>
      <xdr:col>4</xdr:col>
      <xdr:colOff>352425</xdr:colOff>
      <xdr:row>41</xdr:row>
      <xdr:rowOff>142875</xdr:rowOff>
    </xdr:to>
    <xdr:pic>
      <xdr:nvPicPr>
        <xdr:cNvPr id="4" name="Picture 3"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65341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38100</xdr:colOff>
      <xdr:row>2</xdr:row>
      <xdr:rowOff>38100</xdr:rowOff>
    </xdr:from>
    <xdr:to>
      <xdr:col>4</xdr:col>
      <xdr:colOff>352425</xdr:colOff>
      <xdr:row>9</xdr:row>
      <xdr:rowOff>152400</xdr:rowOff>
    </xdr:to>
    <xdr:pic>
      <xdr:nvPicPr>
        <xdr:cNvPr id="2" name="Picture 1"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209550"/>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38100</xdr:colOff>
      <xdr:row>18</xdr:row>
      <xdr:rowOff>28575</xdr:rowOff>
    </xdr:from>
    <xdr:to>
      <xdr:col>4</xdr:col>
      <xdr:colOff>352425</xdr:colOff>
      <xdr:row>25</xdr:row>
      <xdr:rowOff>142875</xdr:rowOff>
    </xdr:to>
    <xdr:pic>
      <xdr:nvPicPr>
        <xdr:cNvPr id="3" name="Picture 2" descr="Blank Photo.png"/>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286125"/>
          <a:ext cx="14573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65537"/>
  <sheetViews>
    <sheetView tabSelected="1" workbookViewId="0">
      <selection sqref="A1:M1"/>
    </sheetView>
  </sheetViews>
  <sheetFormatPr defaultRowHeight="12.75" x14ac:dyDescent="0.2"/>
  <cols>
    <col min="1" max="1" width="100.7109375" style="10" customWidth="1"/>
  </cols>
  <sheetData>
    <row r="1" spans="1:13" ht="60" x14ac:dyDescent="0.8">
      <c r="A1" s="181" t="s">
        <v>169</v>
      </c>
      <c r="B1" s="181"/>
      <c r="C1" s="181"/>
      <c r="D1" s="181"/>
      <c r="E1" s="181"/>
      <c r="F1" s="181"/>
      <c r="G1" s="181"/>
      <c r="H1" s="181"/>
      <c r="I1" s="181"/>
      <c r="J1" s="181"/>
      <c r="K1" s="181"/>
      <c r="L1" s="181"/>
      <c r="M1" s="181"/>
    </row>
    <row r="2" spans="1:13" ht="23.25" x14ac:dyDescent="0.35">
      <c r="A2" s="9" t="s">
        <v>129</v>
      </c>
    </row>
    <row r="4" spans="1:13" ht="50.25" customHeight="1" x14ac:dyDescent="0.2">
      <c r="A4" s="50" t="s">
        <v>91</v>
      </c>
    </row>
    <row r="6" spans="1:13" x14ac:dyDescent="0.2">
      <c r="A6" s="10" t="s">
        <v>20</v>
      </c>
    </row>
    <row r="8" spans="1:13" ht="38.25" x14ac:dyDescent="0.2">
      <c r="A8" s="10" t="s">
        <v>46</v>
      </c>
    </row>
    <row r="10" spans="1:13" x14ac:dyDescent="0.2">
      <c r="A10" s="10" t="s">
        <v>47</v>
      </c>
    </row>
    <row r="12" spans="1:13" ht="25.5" x14ac:dyDescent="0.2">
      <c r="A12" s="10" t="s">
        <v>48</v>
      </c>
    </row>
    <row r="14" spans="1:13" ht="38.25" x14ac:dyDescent="0.2">
      <c r="A14" s="83" t="s">
        <v>130</v>
      </c>
    </row>
    <row r="16" spans="1:13" ht="63.75" x14ac:dyDescent="0.2">
      <c r="A16" s="10" t="s">
        <v>131</v>
      </c>
    </row>
    <row r="18" spans="1:1" ht="25.5" x14ac:dyDescent="0.2">
      <c r="A18" s="10" t="s">
        <v>49</v>
      </c>
    </row>
    <row r="65531" spans="1:1" x14ac:dyDescent="0.2">
      <c r="A65531" s="101">
        <v>1998</v>
      </c>
    </row>
    <row r="65532" spans="1:1" x14ac:dyDescent="0.2">
      <c r="A65532" s="101"/>
    </row>
    <row r="65533" spans="1:1" x14ac:dyDescent="0.2">
      <c r="A65533" s="101"/>
    </row>
    <row r="65534" spans="1:1" ht="12.75" customHeight="1" x14ac:dyDescent="0.2">
      <c r="A65534" s="101"/>
    </row>
    <row r="65535" spans="1:1" ht="12.75" customHeight="1" x14ac:dyDescent="0.2">
      <c r="A65535" s="101"/>
    </row>
    <row r="65536" spans="1:1" ht="12.75" customHeight="1" x14ac:dyDescent="0.2">
      <c r="A65536" s="101"/>
    </row>
    <row r="65537" spans="1:1" ht="12.75" customHeight="1" x14ac:dyDescent="0.2">
      <c r="A65537" s="101"/>
    </row>
  </sheetData>
  <sheetProtection algorithmName="SHA-512" hashValue="B6dPl1t5s0Q0f5zqvF9srR5vmzNRyMrXD75ZOJZYU4/rRSyNoVAVkL71CairVCgKOHD7MytLk/zjE/3YqXgbjw==" saltValue="3jnCf+G9LLD7aVB6cz7phA==" spinCount="100000" sheet="1" objects="1" scenarios="1" selectLockedCells="1" selectUnlockedCells="1"/>
  <mergeCells count="2">
    <mergeCell ref="A65531:A65537"/>
    <mergeCell ref="A1:M1"/>
  </mergeCells>
  <phoneticPr fontId="35" type="noConversion"/>
  <pageMargins left="0.25" right="0.25" top="1" bottom="1"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00B050"/>
  </sheetPr>
  <dimension ref="A1:H39"/>
  <sheetViews>
    <sheetView zoomScale="87" zoomScaleNormal="87" workbookViewId="0">
      <selection activeCell="A2" sqref="A2:D2"/>
    </sheetView>
  </sheetViews>
  <sheetFormatPr defaultColWidth="11.5703125" defaultRowHeight="12.75" customHeight="1" x14ac:dyDescent="0.2"/>
  <cols>
    <col min="1" max="1" width="22" style="3" customWidth="1"/>
    <col min="2" max="2" width="13.42578125" style="3" customWidth="1"/>
    <col min="3" max="3" width="24.7109375" style="21" customWidth="1"/>
    <col min="4" max="4" width="19" style="3" customWidth="1"/>
    <col min="5" max="5" width="8.5703125" style="23" customWidth="1"/>
    <col min="6" max="6" width="5.7109375" style="2" customWidth="1"/>
    <col min="7" max="7" width="11.42578125" style="2" bestFit="1" customWidth="1"/>
    <col min="8" max="8" width="20.5703125" style="3" bestFit="1" customWidth="1"/>
    <col min="9" max="16384" width="11.5703125" style="3"/>
  </cols>
  <sheetData>
    <row r="1" spans="1:8" ht="12.75" customHeight="1" x14ac:dyDescent="0.2">
      <c r="A1" s="17" t="s">
        <v>1</v>
      </c>
      <c r="B1" s="17" t="s">
        <v>2</v>
      </c>
      <c r="C1" s="18" t="s">
        <v>3</v>
      </c>
      <c r="D1" s="17" t="s">
        <v>43</v>
      </c>
      <c r="E1" s="16" t="s">
        <v>50</v>
      </c>
      <c r="F1"/>
      <c r="G1" s="15" t="s">
        <v>10</v>
      </c>
      <c r="H1" s="79" t="s">
        <v>127</v>
      </c>
    </row>
    <row r="2" spans="1:8" ht="12.75" customHeight="1" x14ac:dyDescent="0.2">
      <c r="A2" s="78" t="s">
        <v>92</v>
      </c>
      <c r="B2" s="100">
        <v>13</v>
      </c>
      <c r="C2" s="76" t="s">
        <v>63</v>
      </c>
      <c r="D2" s="76" t="s">
        <v>4</v>
      </c>
      <c r="E2" s="84" t="s">
        <v>132</v>
      </c>
      <c r="F2"/>
      <c r="G2" s="15" t="s">
        <v>44</v>
      </c>
      <c r="H2" s="80" t="s">
        <v>167</v>
      </c>
    </row>
    <row r="3" spans="1:8" ht="12.75" customHeight="1" x14ac:dyDescent="0.2">
      <c r="A3" s="78" t="s">
        <v>93</v>
      </c>
      <c r="B3" s="100">
        <v>14</v>
      </c>
      <c r="C3" s="76" t="s">
        <v>54</v>
      </c>
      <c r="D3" s="76" t="s">
        <v>51</v>
      </c>
      <c r="E3" s="84" t="s">
        <v>133</v>
      </c>
      <c r="F3"/>
      <c r="G3" s="15" t="s">
        <v>45</v>
      </c>
      <c r="H3" s="80" t="s">
        <v>168</v>
      </c>
    </row>
    <row r="4" spans="1:8" ht="12.75" customHeight="1" x14ac:dyDescent="0.2">
      <c r="A4" s="78" t="s">
        <v>94</v>
      </c>
      <c r="B4" s="100">
        <v>14</v>
      </c>
      <c r="C4" s="76" t="s">
        <v>54</v>
      </c>
      <c r="D4" s="76" t="s">
        <v>51</v>
      </c>
      <c r="E4" s="84" t="s">
        <v>134</v>
      </c>
      <c r="F4"/>
      <c r="G4" s="15" t="s">
        <v>13</v>
      </c>
      <c r="H4" s="80" t="s">
        <v>128</v>
      </c>
    </row>
    <row r="5" spans="1:8" ht="12.75" customHeight="1" x14ac:dyDescent="0.2">
      <c r="A5" s="78" t="s">
        <v>95</v>
      </c>
      <c r="B5" s="76" t="s">
        <v>53</v>
      </c>
      <c r="C5" s="76" t="s">
        <v>55</v>
      </c>
      <c r="D5" s="76" t="s">
        <v>4</v>
      </c>
      <c r="E5" s="84" t="s">
        <v>135</v>
      </c>
    </row>
    <row r="6" spans="1:8" ht="12.75" customHeight="1" x14ac:dyDescent="0.2">
      <c r="A6" s="78" t="s">
        <v>96</v>
      </c>
      <c r="B6" s="76" t="s">
        <v>52</v>
      </c>
      <c r="C6" s="76" t="s">
        <v>56</v>
      </c>
      <c r="D6" s="76" t="s">
        <v>4</v>
      </c>
      <c r="E6" s="84" t="s">
        <v>136</v>
      </c>
    </row>
    <row r="7" spans="1:8" ht="12.75" customHeight="1" x14ac:dyDescent="0.2">
      <c r="A7" s="78" t="s">
        <v>97</v>
      </c>
      <c r="B7" s="76" t="s">
        <v>53</v>
      </c>
      <c r="C7" s="76" t="s">
        <v>57</v>
      </c>
      <c r="D7" s="76" t="s">
        <v>4</v>
      </c>
      <c r="E7" s="84" t="s">
        <v>137</v>
      </c>
    </row>
    <row r="8" spans="1:8" ht="12.75" customHeight="1" x14ac:dyDescent="0.2">
      <c r="A8" s="78" t="s">
        <v>98</v>
      </c>
      <c r="B8" s="76" t="s">
        <v>53</v>
      </c>
      <c r="C8" s="76" t="s">
        <v>58</v>
      </c>
      <c r="D8" s="76" t="s">
        <v>4</v>
      </c>
      <c r="E8" s="84" t="s">
        <v>138</v>
      </c>
    </row>
    <row r="9" spans="1:8" ht="12.75" customHeight="1" x14ac:dyDescent="0.2">
      <c r="A9" s="78" t="s">
        <v>99</v>
      </c>
      <c r="B9" s="76" t="s">
        <v>53</v>
      </c>
      <c r="C9" s="76" t="s">
        <v>59</v>
      </c>
      <c r="D9" s="78" t="s">
        <v>51</v>
      </c>
      <c r="E9" s="84" t="s">
        <v>139</v>
      </c>
      <c r="F9"/>
      <c r="G9"/>
    </row>
    <row r="10" spans="1:8" ht="12.75" customHeight="1" x14ac:dyDescent="0.2">
      <c r="A10" s="78" t="s">
        <v>100</v>
      </c>
      <c r="B10" s="76" t="s">
        <v>53</v>
      </c>
      <c r="C10" s="76" t="s">
        <v>60</v>
      </c>
      <c r="D10" s="76" t="s">
        <v>61</v>
      </c>
      <c r="E10" s="84" t="s">
        <v>140</v>
      </c>
      <c r="F10"/>
      <c r="G10"/>
    </row>
    <row r="11" spans="1:8" ht="12.75" customHeight="1" x14ac:dyDescent="0.2">
      <c r="A11" s="78" t="s">
        <v>101</v>
      </c>
      <c r="B11" s="76" t="s">
        <v>53</v>
      </c>
      <c r="C11" s="76" t="s">
        <v>62</v>
      </c>
      <c r="D11" s="76" t="s">
        <v>4</v>
      </c>
      <c r="E11" s="84" t="s">
        <v>141</v>
      </c>
      <c r="F11"/>
      <c r="G11"/>
    </row>
    <row r="12" spans="1:8" ht="12.75" customHeight="1" x14ac:dyDescent="0.2">
      <c r="A12" s="78" t="s">
        <v>102</v>
      </c>
      <c r="B12" s="76" t="s">
        <v>53</v>
      </c>
      <c r="C12" s="76" t="s">
        <v>63</v>
      </c>
      <c r="D12" s="76" t="s">
        <v>4</v>
      </c>
      <c r="E12" s="84" t="s">
        <v>142</v>
      </c>
      <c r="F12"/>
      <c r="G12"/>
    </row>
    <row r="13" spans="1:8" ht="12.75" customHeight="1" x14ac:dyDescent="0.2">
      <c r="A13" s="78" t="s">
        <v>103</v>
      </c>
      <c r="B13" s="76" t="s">
        <v>53</v>
      </c>
      <c r="C13" s="76" t="s">
        <v>64</v>
      </c>
      <c r="D13" s="76" t="s">
        <v>4</v>
      </c>
      <c r="E13" s="84" t="s">
        <v>143</v>
      </c>
      <c r="F13"/>
      <c r="G13"/>
      <c r="H13" s="13"/>
    </row>
    <row r="14" spans="1:8" ht="12.75" customHeight="1" x14ac:dyDescent="0.2">
      <c r="A14" s="78" t="s">
        <v>104</v>
      </c>
      <c r="B14" s="76" t="s">
        <v>53</v>
      </c>
      <c r="C14" s="76" t="s">
        <v>65</v>
      </c>
      <c r="D14" s="76" t="s">
        <v>4</v>
      </c>
      <c r="E14" s="84" t="s">
        <v>144</v>
      </c>
      <c r="F14"/>
      <c r="G14"/>
      <c r="H14" s="13"/>
    </row>
    <row r="15" spans="1:8" ht="12.75" customHeight="1" x14ac:dyDescent="0.2">
      <c r="A15" s="78" t="s">
        <v>105</v>
      </c>
      <c r="B15" s="76" t="s">
        <v>53</v>
      </c>
      <c r="C15" s="76" t="s">
        <v>66</v>
      </c>
      <c r="D15" s="76" t="s">
        <v>4</v>
      </c>
      <c r="E15" s="84" t="s">
        <v>145</v>
      </c>
      <c r="F15"/>
      <c r="G15"/>
    </row>
    <row r="16" spans="1:8" ht="12.75" customHeight="1" x14ac:dyDescent="0.2">
      <c r="A16" s="78" t="s">
        <v>106</v>
      </c>
      <c r="B16" s="76" t="s">
        <v>53</v>
      </c>
      <c r="C16" s="76" t="s">
        <v>67</v>
      </c>
      <c r="D16" s="76" t="s">
        <v>4</v>
      </c>
      <c r="E16" s="84" t="s">
        <v>146</v>
      </c>
      <c r="F16"/>
      <c r="G16"/>
    </row>
    <row r="17" spans="1:7" ht="12.75" customHeight="1" x14ac:dyDescent="0.2">
      <c r="A17" s="78" t="s">
        <v>107</v>
      </c>
      <c r="B17" s="76" t="s">
        <v>53</v>
      </c>
      <c r="C17" s="76" t="s">
        <v>68</v>
      </c>
      <c r="D17" s="76" t="s">
        <v>69</v>
      </c>
      <c r="E17" s="84" t="s">
        <v>147</v>
      </c>
      <c r="F17"/>
      <c r="G17"/>
    </row>
    <row r="18" spans="1:7" ht="12.75" customHeight="1" x14ac:dyDescent="0.2">
      <c r="A18" s="78" t="s">
        <v>108</v>
      </c>
      <c r="B18" s="76" t="s">
        <v>53</v>
      </c>
      <c r="C18" s="76" t="s">
        <v>70</v>
      </c>
      <c r="D18" s="76" t="s">
        <v>4</v>
      </c>
      <c r="E18" s="84" t="s">
        <v>148</v>
      </c>
      <c r="F18"/>
      <c r="G18"/>
    </row>
    <row r="19" spans="1:7" ht="12.75" customHeight="1" x14ac:dyDescent="0.2">
      <c r="A19" s="78" t="s">
        <v>109</v>
      </c>
      <c r="B19" s="76" t="s">
        <v>53</v>
      </c>
      <c r="C19" s="76" t="s">
        <v>71</v>
      </c>
      <c r="D19" s="76" t="s">
        <v>4</v>
      </c>
      <c r="E19" s="84" t="s">
        <v>149</v>
      </c>
      <c r="F19"/>
      <c r="G19"/>
    </row>
    <row r="20" spans="1:7" ht="12.75" customHeight="1" x14ac:dyDescent="0.2">
      <c r="A20" s="78" t="s">
        <v>110</v>
      </c>
      <c r="B20" s="76" t="s">
        <v>53</v>
      </c>
      <c r="C20" s="76" t="s">
        <v>72</v>
      </c>
      <c r="D20" s="76" t="s">
        <v>21</v>
      </c>
      <c r="E20" s="84" t="s">
        <v>150</v>
      </c>
      <c r="F20"/>
      <c r="G20"/>
    </row>
    <row r="21" spans="1:7" ht="12.75" customHeight="1" x14ac:dyDescent="0.2">
      <c r="A21" s="78" t="s">
        <v>111</v>
      </c>
      <c r="B21" s="76" t="s">
        <v>52</v>
      </c>
      <c r="C21" s="76" t="s">
        <v>73</v>
      </c>
      <c r="D21" s="76" t="s">
        <v>4</v>
      </c>
      <c r="E21" s="84" t="s">
        <v>151</v>
      </c>
      <c r="F21"/>
      <c r="G21"/>
    </row>
    <row r="22" spans="1:7" ht="12.75" customHeight="1" x14ac:dyDescent="0.2">
      <c r="A22" s="78" t="s">
        <v>112</v>
      </c>
      <c r="B22" s="76" t="s">
        <v>52</v>
      </c>
      <c r="C22" s="76" t="s">
        <v>74</v>
      </c>
      <c r="D22" s="76" t="s">
        <v>4</v>
      </c>
      <c r="E22" s="84" t="s">
        <v>152</v>
      </c>
      <c r="F22"/>
      <c r="G22"/>
    </row>
    <row r="23" spans="1:7" ht="12.75" customHeight="1" x14ac:dyDescent="0.2">
      <c r="A23" s="78" t="s">
        <v>113</v>
      </c>
      <c r="B23" s="76" t="s">
        <v>53</v>
      </c>
      <c r="C23" s="76" t="s">
        <v>75</v>
      </c>
      <c r="D23" s="76" t="s">
        <v>4</v>
      </c>
      <c r="E23" s="84" t="s">
        <v>153</v>
      </c>
      <c r="F23"/>
      <c r="G23"/>
    </row>
    <row r="24" spans="1:7" ht="12.75" customHeight="1" x14ac:dyDescent="0.2">
      <c r="A24" s="78" t="s">
        <v>114</v>
      </c>
      <c r="B24" s="76" t="s">
        <v>53</v>
      </c>
      <c r="C24" s="76" t="s">
        <v>76</v>
      </c>
      <c r="D24" s="76" t="s">
        <v>4</v>
      </c>
      <c r="E24" s="84" t="s">
        <v>154</v>
      </c>
      <c r="F24"/>
      <c r="G24"/>
    </row>
    <row r="25" spans="1:7" ht="12.75" customHeight="1" x14ac:dyDescent="0.2">
      <c r="A25" s="78" t="s">
        <v>115</v>
      </c>
      <c r="B25" s="76" t="s">
        <v>53</v>
      </c>
      <c r="C25" s="77" t="s">
        <v>89</v>
      </c>
      <c r="D25" s="76" t="s">
        <v>4</v>
      </c>
      <c r="E25" s="84" t="s">
        <v>155</v>
      </c>
      <c r="F25"/>
      <c r="G25"/>
    </row>
    <row r="26" spans="1:7" ht="12.75" customHeight="1" x14ac:dyDescent="0.2">
      <c r="A26" s="78" t="s">
        <v>116</v>
      </c>
      <c r="B26" s="76" t="s">
        <v>53</v>
      </c>
      <c r="C26" s="76" t="s">
        <v>77</v>
      </c>
      <c r="D26" s="76" t="s">
        <v>4</v>
      </c>
      <c r="E26" s="84" t="s">
        <v>156</v>
      </c>
      <c r="F26"/>
      <c r="G26"/>
    </row>
    <row r="27" spans="1:7" ht="12.75" customHeight="1" x14ac:dyDescent="0.2">
      <c r="A27" s="78" t="s">
        <v>117</v>
      </c>
      <c r="B27" s="76" t="s">
        <v>53</v>
      </c>
      <c r="C27" s="76" t="s">
        <v>78</v>
      </c>
      <c r="D27" s="76" t="s">
        <v>4</v>
      </c>
      <c r="E27" s="84" t="s">
        <v>157</v>
      </c>
      <c r="F27"/>
      <c r="G27"/>
    </row>
    <row r="28" spans="1:7" ht="12.75" customHeight="1" x14ac:dyDescent="0.2">
      <c r="A28" s="78" t="s">
        <v>118</v>
      </c>
      <c r="B28" s="76" t="s">
        <v>52</v>
      </c>
      <c r="C28" s="76" t="s">
        <v>79</v>
      </c>
      <c r="D28" s="76" t="s">
        <v>4</v>
      </c>
      <c r="E28" s="84" t="s">
        <v>158</v>
      </c>
      <c r="F28"/>
      <c r="G28"/>
    </row>
    <row r="29" spans="1:7" ht="12.75" customHeight="1" x14ac:dyDescent="0.2">
      <c r="A29" s="78" t="s">
        <v>119</v>
      </c>
      <c r="B29" s="76" t="s">
        <v>53</v>
      </c>
      <c r="C29" s="76" t="s">
        <v>80</v>
      </c>
      <c r="D29" s="76" t="s">
        <v>81</v>
      </c>
      <c r="E29" s="84" t="s">
        <v>159</v>
      </c>
      <c r="F29"/>
      <c r="G29"/>
    </row>
    <row r="30" spans="1:7" ht="12.75" customHeight="1" x14ac:dyDescent="0.2">
      <c r="A30" s="78" t="s">
        <v>120</v>
      </c>
      <c r="B30" s="76" t="s">
        <v>53</v>
      </c>
      <c r="C30" s="76" t="s">
        <v>82</v>
      </c>
      <c r="D30" s="76" t="s">
        <v>4</v>
      </c>
      <c r="E30" s="84" t="s">
        <v>160</v>
      </c>
      <c r="F30"/>
      <c r="G30"/>
    </row>
    <row r="31" spans="1:7" ht="12.75" customHeight="1" x14ac:dyDescent="0.2">
      <c r="A31" s="78" t="s">
        <v>121</v>
      </c>
      <c r="B31" s="76" t="s">
        <v>52</v>
      </c>
      <c r="C31" s="76" t="s">
        <v>83</v>
      </c>
      <c r="D31" s="76" t="s">
        <v>4</v>
      </c>
      <c r="E31" s="84" t="s">
        <v>161</v>
      </c>
      <c r="F31"/>
      <c r="G31"/>
    </row>
    <row r="32" spans="1:7" ht="12.75" customHeight="1" x14ac:dyDescent="0.2">
      <c r="A32" s="78" t="s">
        <v>122</v>
      </c>
      <c r="B32" s="76" t="s">
        <v>53</v>
      </c>
      <c r="C32" s="76" t="s">
        <v>84</v>
      </c>
      <c r="D32" s="76" t="s">
        <v>21</v>
      </c>
      <c r="E32" s="84" t="s">
        <v>162</v>
      </c>
      <c r="F32"/>
      <c r="G32"/>
    </row>
    <row r="33" spans="1:7" ht="12.75" customHeight="1" x14ac:dyDescent="0.2">
      <c r="A33" s="78" t="s">
        <v>123</v>
      </c>
      <c r="B33" s="76" t="s">
        <v>53</v>
      </c>
      <c r="C33" s="76" t="s">
        <v>85</v>
      </c>
      <c r="D33" s="76" t="s">
        <v>21</v>
      </c>
      <c r="E33" s="84" t="s">
        <v>163</v>
      </c>
      <c r="F33"/>
      <c r="G33"/>
    </row>
    <row r="34" spans="1:7" ht="12.75" customHeight="1" x14ac:dyDescent="0.2">
      <c r="A34" s="78" t="s">
        <v>124</v>
      </c>
      <c r="B34" s="76" t="s">
        <v>53</v>
      </c>
      <c r="C34" s="76" t="s">
        <v>86</v>
      </c>
      <c r="D34" s="76" t="s">
        <v>61</v>
      </c>
      <c r="E34" s="84" t="s">
        <v>164</v>
      </c>
      <c r="F34"/>
      <c r="G34"/>
    </row>
    <row r="35" spans="1:7" ht="12.75" customHeight="1" x14ac:dyDescent="0.2">
      <c r="A35" s="78" t="s">
        <v>125</v>
      </c>
      <c r="B35" s="76" t="s">
        <v>53</v>
      </c>
      <c r="C35" s="76" t="s">
        <v>87</v>
      </c>
      <c r="D35" s="76" t="s">
        <v>4</v>
      </c>
      <c r="E35" s="84" t="s">
        <v>165</v>
      </c>
      <c r="F35"/>
      <c r="G35"/>
    </row>
    <row r="36" spans="1:7" ht="12.75" customHeight="1" x14ac:dyDescent="0.2">
      <c r="A36" s="78" t="s">
        <v>126</v>
      </c>
      <c r="B36" s="76" t="s">
        <v>53</v>
      </c>
      <c r="C36" s="76" t="s">
        <v>88</v>
      </c>
      <c r="D36" s="76" t="s">
        <v>4</v>
      </c>
      <c r="E36" s="84" t="s">
        <v>166</v>
      </c>
      <c r="F36"/>
      <c r="G36"/>
    </row>
    <row r="37" spans="1:7" ht="12.75" customHeight="1" x14ac:dyDescent="0.2">
      <c r="A37" s="14"/>
      <c r="B37" s="14"/>
      <c r="C37" s="19"/>
      <c r="D37" s="14"/>
      <c r="E37" s="22"/>
      <c r="F37"/>
      <c r="G37"/>
    </row>
    <row r="38" spans="1:7" ht="12.75" customHeight="1" x14ac:dyDescent="0.2">
      <c r="A38" s="4"/>
      <c r="B38" s="4"/>
      <c r="C38" s="20"/>
      <c r="D38" s="4"/>
    </row>
    <row r="39" spans="1:7" ht="12.75" customHeight="1" x14ac:dyDescent="0.2">
      <c r="A39" s="4"/>
      <c r="B39" s="4"/>
      <c r="C39" s="20"/>
      <c r="D39" s="4"/>
    </row>
  </sheetData>
  <sheetProtection algorithmName="SHA-512" hashValue="uSsFdJ5lcPmfQE6SClvkr3gyfjq0fABieVyliMA2svAvJHRBOkMNA07MhuGt2zijYFhnDklrQiQdE90F4O/QkQ==" saltValue="qRM6FtZJqAVE3bAcAvoI9Q==" spinCount="100000" sheet="1" objects="1" scenarios="1" selectLockedCells="1"/>
  <phoneticPr fontId="0" type="noConversion"/>
  <pageMargins left="0.2" right="0.2" top="0.75" bottom="0.75" header="0.3" footer="0.3"/>
  <pageSetup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0070C0"/>
  </sheetPr>
  <dimension ref="A1:M49"/>
  <sheetViews>
    <sheetView zoomScaleNormal="100" zoomScaleSheetLayoutView="50" workbookViewId="0">
      <selection activeCell="K12" sqref="K12"/>
    </sheetView>
  </sheetViews>
  <sheetFormatPr defaultColWidth="12.42578125" defaultRowHeight="15.75" x14ac:dyDescent="0.25"/>
  <cols>
    <col min="1" max="1" width="12.42578125" style="33" customWidth="1"/>
    <col min="2" max="2" width="2.140625" style="33" customWidth="1"/>
    <col min="3" max="3" width="11.140625" style="33" customWidth="1"/>
    <col min="4" max="4" width="2.140625" style="33" customWidth="1"/>
    <col min="5" max="5" width="33" style="33" customWidth="1"/>
    <col min="6" max="6" width="27.85546875" style="33" bestFit="1" customWidth="1"/>
    <col min="7" max="7" width="14.28515625" style="33" hidden="1" customWidth="1"/>
    <col min="8" max="8" width="12.7109375" style="33" hidden="1" customWidth="1"/>
    <col min="9" max="9" width="13.85546875" style="33" customWidth="1"/>
    <col min="10" max="10" width="13.7109375" style="33" customWidth="1"/>
    <col min="11" max="16384" width="12.42578125" style="33"/>
  </cols>
  <sheetData>
    <row r="1" spans="1:13" ht="23.25" x14ac:dyDescent="0.35">
      <c r="A1" s="29" t="s">
        <v>5</v>
      </c>
      <c r="B1" s="29"/>
      <c r="C1" s="29"/>
      <c r="D1" s="29"/>
      <c r="E1" s="30"/>
      <c r="F1" s="30"/>
      <c r="G1" s="31"/>
      <c r="H1" s="31"/>
      <c r="I1" s="31"/>
      <c r="J1" s="31"/>
      <c r="K1" s="32"/>
    </row>
    <row r="2" spans="1:13" ht="20.25" x14ac:dyDescent="0.3">
      <c r="A2" s="34" t="s">
        <v>6</v>
      </c>
      <c r="B2" s="34"/>
      <c r="C2" s="34"/>
      <c r="D2" s="34"/>
      <c r="E2" s="30"/>
      <c r="F2" s="30"/>
      <c r="G2" s="31"/>
      <c r="H2" s="31"/>
      <c r="I2" s="31"/>
      <c r="J2" s="31"/>
      <c r="K2" s="32"/>
    </row>
    <row r="3" spans="1:13" ht="18" x14ac:dyDescent="0.25">
      <c r="A3" s="108">
        <v>2019</v>
      </c>
      <c r="B3" s="108"/>
      <c r="C3" s="108"/>
      <c r="D3" s="108"/>
      <c r="E3" s="108"/>
      <c r="F3" s="108"/>
      <c r="G3" s="108"/>
      <c r="H3" s="108"/>
      <c r="I3" s="108"/>
      <c r="J3" s="108"/>
      <c r="K3" s="32"/>
    </row>
    <row r="4" spans="1:13" ht="18" hidden="1" x14ac:dyDescent="0.25">
      <c r="A4" s="35"/>
      <c r="B4" s="35"/>
      <c r="C4" s="35"/>
      <c r="D4" s="35"/>
      <c r="E4" s="31"/>
      <c r="F4" s="36" t="s">
        <v>7</v>
      </c>
      <c r="G4" s="37">
        <v>38229</v>
      </c>
      <c r="H4" s="31"/>
      <c r="I4" s="31"/>
      <c r="J4" s="31"/>
      <c r="K4" s="38"/>
    </row>
    <row r="5" spans="1:13" ht="18" x14ac:dyDescent="0.25">
      <c r="A5" s="35"/>
      <c r="B5" s="35"/>
      <c r="C5" s="35"/>
      <c r="D5" s="35"/>
      <c r="E5" s="31"/>
      <c r="F5" s="31"/>
      <c r="G5" s="31"/>
      <c r="H5" s="31"/>
      <c r="I5" s="31"/>
      <c r="J5" s="31"/>
      <c r="K5" s="32"/>
    </row>
    <row r="6" spans="1:13" ht="18" x14ac:dyDescent="0.25">
      <c r="A6" s="39" t="s">
        <v>8</v>
      </c>
      <c r="B6" s="39"/>
      <c r="C6" s="110"/>
      <c r="D6" s="110"/>
      <c r="E6" s="110"/>
      <c r="F6" s="110"/>
      <c r="G6" s="110"/>
      <c r="H6" s="110"/>
      <c r="I6" s="110"/>
      <c r="J6" s="110"/>
      <c r="K6" s="32"/>
    </row>
    <row r="7" spans="1:13" x14ac:dyDescent="0.25">
      <c r="A7" s="39"/>
      <c r="B7" s="39"/>
      <c r="C7" s="40" t="s">
        <v>9</v>
      </c>
      <c r="D7" s="39"/>
      <c r="E7" s="41"/>
      <c r="F7" s="41"/>
      <c r="G7" s="41"/>
      <c r="H7" s="41"/>
      <c r="I7" s="41"/>
      <c r="J7" s="41"/>
      <c r="K7" s="32"/>
    </row>
    <row r="8" spans="1:13" ht="18" x14ac:dyDescent="0.25">
      <c r="A8" s="39" t="s">
        <v>10</v>
      </c>
      <c r="B8" s="39"/>
      <c r="C8" s="111" t="str">
        <f>Input!H1</f>
        <v>Tri County</v>
      </c>
      <c r="D8" s="110"/>
      <c r="E8" s="110"/>
      <c r="F8" s="110"/>
      <c r="G8" s="110"/>
      <c r="H8" s="110"/>
      <c r="I8" s="110"/>
      <c r="J8" s="110"/>
      <c r="K8" s="32"/>
    </row>
    <row r="9" spans="1:13" x14ac:dyDescent="0.25">
      <c r="A9" s="39"/>
      <c r="B9" s="39"/>
      <c r="C9" s="42" t="s">
        <v>11</v>
      </c>
      <c r="D9" s="43"/>
      <c r="E9" s="44"/>
      <c r="F9" s="44"/>
      <c r="G9" s="44"/>
      <c r="H9" s="44"/>
      <c r="I9" s="44"/>
      <c r="J9" s="44"/>
      <c r="K9" s="32"/>
    </row>
    <row r="10" spans="1:13" ht="18" x14ac:dyDescent="0.25">
      <c r="A10" s="39" t="s">
        <v>12</v>
      </c>
      <c r="B10" s="39"/>
      <c r="C10" s="39"/>
      <c r="D10" s="39"/>
      <c r="E10" s="118" t="str">
        <f>Input!H3</f>
        <v>TC 14U-1</v>
      </c>
      <c r="F10" s="118"/>
      <c r="G10" s="118"/>
      <c r="H10" s="118"/>
      <c r="I10" s="118"/>
      <c r="J10" s="118"/>
      <c r="K10" s="32"/>
    </row>
    <row r="11" spans="1:13" x14ac:dyDescent="0.25">
      <c r="A11" s="39"/>
      <c r="B11" s="39"/>
      <c r="C11" s="39"/>
      <c r="D11" s="39"/>
      <c r="E11" s="45"/>
      <c r="F11" s="45"/>
      <c r="G11" s="45"/>
      <c r="H11" s="45"/>
      <c r="I11" s="45"/>
      <c r="J11" s="45"/>
      <c r="K11" s="32"/>
    </row>
    <row r="12" spans="1:13" ht="18" x14ac:dyDescent="0.25">
      <c r="A12" s="39" t="s">
        <v>13</v>
      </c>
      <c r="B12" s="39"/>
      <c r="C12" s="118" t="str">
        <f>Input!H4</f>
        <v>Tri County Coach</v>
      </c>
      <c r="D12" s="118"/>
      <c r="E12" s="118"/>
      <c r="F12" s="118"/>
      <c r="G12" s="118"/>
      <c r="H12" s="118"/>
      <c r="I12" s="118"/>
      <c r="J12" s="118"/>
      <c r="K12" s="32"/>
    </row>
    <row r="13" spans="1:13" ht="16.5" thickBot="1" x14ac:dyDescent="0.3">
      <c r="A13" s="41"/>
      <c r="B13" s="41"/>
      <c r="C13" s="46"/>
      <c r="D13" s="46"/>
      <c r="E13" s="45"/>
      <c r="F13" s="45"/>
      <c r="G13" s="45"/>
      <c r="H13" s="45"/>
      <c r="I13" s="45"/>
      <c r="J13" s="45"/>
      <c r="K13" s="32"/>
    </row>
    <row r="14" spans="1:13" ht="16.5" thickBot="1" x14ac:dyDescent="0.3">
      <c r="A14" s="109" t="s">
        <v>14</v>
      </c>
      <c r="B14" s="109"/>
      <c r="C14" s="109" t="s">
        <v>15</v>
      </c>
      <c r="D14" s="109"/>
      <c r="E14" s="109"/>
      <c r="F14" s="47" t="s">
        <v>3</v>
      </c>
      <c r="G14" s="47" t="s">
        <v>16</v>
      </c>
      <c r="H14" s="47" t="s">
        <v>17</v>
      </c>
      <c r="I14" s="47" t="s">
        <v>2</v>
      </c>
      <c r="J14" s="47" t="s">
        <v>18</v>
      </c>
      <c r="K14" s="48"/>
    </row>
    <row r="15" spans="1:13" ht="18.75" thickBot="1" x14ac:dyDescent="0.3">
      <c r="A15" s="113" t="str">
        <f>Input!E2</f>
        <v>19-001</v>
      </c>
      <c r="B15" s="114"/>
      <c r="C15" s="112" t="str">
        <f>Input!A2</f>
        <v>TC Player 1</v>
      </c>
      <c r="D15" s="112"/>
      <c r="E15" s="112"/>
      <c r="F15" s="98" t="str">
        <f>Input!C2</f>
        <v>March 5, 1999</v>
      </c>
      <c r="G15" s="5">
        <f t="shared" ref="G15:G49" si="0">DAYS360(F15,$G$4)</f>
        <v>1975</v>
      </c>
      <c r="H15" s="6">
        <f t="shared" ref="H15:H49" si="1">G15/360</f>
        <v>5.4861111111111107</v>
      </c>
      <c r="I15" s="7">
        <f>Input!B2</f>
        <v>13</v>
      </c>
      <c r="J15" s="49"/>
      <c r="K15" s="48"/>
      <c r="M15" s="33" t="s">
        <v>19</v>
      </c>
    </row>
    <row r="16" spans="1:13" ht="18.75" thickBot="1" x14ac:dyDescent="0.3">
      <c r="A16" s="113" t="str">
        <f>Input!E3</f>
        <v>19-002</v>
      </c>
      <c r="B16" s="114"/>
      <c r="C16" s="112" t="str">
        <f>Input!A3</f>
        <v>TC Player 2</v>
      </c>
      <c r="D16" s="112"/>
      <c r="E16" s="112"/>
      <c r="F16" s="98" t="str">
        <f>Input!C3</f>
        <v>December 31, 1998</v>
      </c>
      <c r="G16" s="5">
        <f t="shared" si="0"/>
        <v>2040</v>
      </c>
      <c r="H16" s="6">
        <f t="shared" si="1"/>
        <v>5.666666666666667</v>
      </c>
      <c r="I16" s="7">
        <f>Input!B3</f>
        <v>14</v>
      </c>
      <c r="J16" s="49"/>
      <c r="K16" s="48"/>
    </row>
    <row r="17" spans="1:11" ht="18.75" thickBot="1" x14ac:dyDescent="0.3">
      <c r="A17" s="113" t="str">
        <f>Input!E4</f>
        <v>19-003</v>
      </c>
      <c r="B17" s="114"/>
      <c r="C17" s="112" t="str">
        <f>Input!A4</f>
        <v>TC Player 3</v>
      </c>
      <c r="D17" s="112"/>
      <c r="E17" s="112"/>
      <c r="F17" s="98" t="str">
        <f>Input!C4</f>
        <v>December 31, 1998</v>
      </c>
      <c r="G17" s="5">
        <f t="shared" si="0"/>
        <v>2040</v>
      </c>
      <c r="H17" s="6">
        <f t="shared" si="1"/>
        <v>5.666666666666667</v>
      </c>
      <c r="I17" s="7">
        <f>Input!B4</f>
        <v>14</v>
      </c>
      <c r="J17" s="49"/>
      <c r="K17" s="48"/>
    </row>
    <row r="18" spans="1:11" ht="18.75" thickBot="1" x14ac:dyDescent="0.3">
      <c r="A18" s="113" t="str">
        <f>Input!E5</f>
        <v>19-004</v>
      </c>
      <c r="B18" s="114"/>
      <c r="C18" s="112" t="str">
        <f>Input!A5</f>
        <v>TC Player 4</v>
      </c>
      <c r="D18" s="112"/>
      <c r="E18" s="112"/>
      <c r="F18" s="98" t="str">
        <f>Input!C5</f>
        <v>January 17, 1999</v>
      </c>
      <c r="G18" s="5">
        <f t="shared" si="0"/>
        <v>2023</v>
      </c>
      <c r="H18" s="6">
        <f t="shared" si="1"/>
        <v>5.6194444444444445</v>
      </c>
      <c r="I18" s="7" t="str">
        <f>Input!B5</f>
        <v>13</v>
      </c>
      <c r="J18" s="49"/>
      <c r="K18" s="48"/>
    </row>
    <row r="19" spans="1:11" ht="18.75" thickBot="1" x14ac:dyDescent="0.3">
      <c r="A19" s="113" t="str">
        <f>Input!E6</f>
        <v>19-005</v>
      </c>
      <c r="B19" s="114"/>
      <c r="C19" s="115" t="str">
        <f>Input!A6</f>
        <v>TC Player 5</v>
      </c>
      <c r="D19" s="116"/>
      <c r="E19" s="117"/>
      <c r="F19" s="98" t="str">
        <f>Input!C6</f>
        <v>July 25, 1998</v>
      </c>
      <c r="G19" s="5">
        <f t="shared" si="0"/>
        <v>2195</v>
      </c>
      <c r="H19" s="6">
        <f t="shared" si="1"/>
        <v>6.0972222222222223</v>
      </c>
      <c r="I19" s="7" t="str">
        <f>Input!B6</f>
        <v>14</v>
      </c>
      <c r="J19" s="49"/>
      <c r="K19" s="48"/>
    </row>
    <row r="20" spans="1:11" ht="18.75" thickBot="1" x14ac:dyDescent="0.3">
      <c r="A20" s="113" t="str">
        <f>Input!E7</f>
        <v>19-006</v>
      </c>
      <c r="B20" s="114"/>
      <c r="C20" s="112" t="str">
        <f>Input!A7</f>
        <v>TC Player 6</v>
      </c>
      <c r="D20" s="112"/>
      <c r="E20" s="112"/>
      <c r="F20" s="98" t="str">
        <f>Input!C7</f>
        <v>April 7, 1999</v>
      </c>
      <c r="G20" s="5">
        <f t="shared" si="0"/>
        <v>1943</v>
      </c>
      <c r="H20" s="6">
        <f t="shared" si="1"/>
        <v>5.3972222222222221</v>
      </c>
      <c r="I20" s="7" t="str">
        <f>Input!B7</f>
        <v>13</v>
      </c>
      <c r="J20" s="49"/>
      <c r="K20" s="48"/>
    </row>
    <row r="21" spans="1:11" ht="18.75" thickBot="1" x14ac:dyDescent="0.3">
      <c r="A21" s="113" t="str">
        <f>Input!E8</f>
        <v>19-007</v>
      </c>
      <c r="B21" s="114"/>
      <c r="C21" s="112" t="str">
        <f>Input!A8</f>
        <v>TC Player 7</v>
      </c>
      <c r="D21" s="112"/>
      <c r="E21" s="112"/>
      <c r="F21" s="98" t="str">
        <f>Input!C8</f>
        <v>July 23, 1999</v>
      </c>
      <c r="G21" s="5">
        <f t="shared" si="0"/>
        <v>1837</v>
      </c>
      <c r="H21" s="6">
        <f t="shared" si="1"/>
        <v>5.1027777777777779</v>
      </c>
      <c r="I21" s="7" t="str">
        <f>Input!B8</f>
        <v>13</v>
      </c>
      <c r="J21" s="49"/>
      <c r="K21" s="48"/>
    </row>
    <row r="22" spans="1:11" ht="18.75" thickBot="1" x14ac:dyDescent="0.3">
      <c r="A22" s="113" t="str">
        <f>Input!E9</f>
        <v>19-008</v>
      </c>
      <c r="B22" s="114"/>
      <c r="C22" s="112" t="str">
        <f>Input!A9</f>
        <v>TC Player 8</v>
      </c>
      <c r="D22" s="112"/>
      <c r="E22" s="112"/>
      <c r="F22" s="98" t="str">
        <f>Input!C9</f>
        <v>August 28, 1999</v>
      </c>
      <c r="G22" s="5">
        <f t="shared" si="0"/>
        <v>1802</v>
      </c>
      <c r="H22" s="6">
        <f t="shared" si="1"/>
        <v>5.0055555555555555</v>
      </c>
      <c r="I22" s="7" t="str">
        <f>Input!B9</f>
        <v>13</v>
      </c>
      <c r="J22" s="49"/>
      <c r="K22" s="48"/>
    </row>
    <row r="23" spans="1:11" ht="18.75" thickBot="1" x14ac:dyDescent="0.3">
      <c r="A23" s="113" t="str">
        <f>Input!E10</f>
        <v>19-009</v>
      </c>
      <c r="B23" s="114"/>
      <c r="C23" s="112" t="str">
        <f>Input!A10</f>
        <v>TC Player 9</v>
      </c>
      <c r="D23" s="112"/>
      <c r="E23" s="112"/>
      <c r="F23" s="98" t="str">
        <f>Input!C10</f>
        <v>August 18, 1999</v>
      </c>
      <c r="G23" s="5">
        <f t="shared" si="0"/>
        <v>1812</v>
      </c>
      <c r="H23" s="6">
        <f t="shared" si="1"/>
        <v>5.0333333333333332</v>
      </c>
      <c r="I23" s="7" t="str">
        <f>Input!B10</f>
        <v>13</v>
      </c>
      <c r="J23" s="49"/>
      <c r="K23" s="48"/>
    </row>
    <row r="24" spans="1:11" ht="18.75" thickBot="1" x14ac:dyDescent="0.3">
      <c r="A24" s="113" t="str">
        <f>Input!E11</f>
        <v>19-010</v>
      </c>
      <c r="B24" s="114"/>
      <c r="C24" s="112" t="str">
        <f>Input!A11</f>
        <v>TC Player 10</v>
      </c>
      <c r="D24" s="112"/>
      <c r="E24" s="112"/>
      <c r="F24" s="98" t="str">
        <f>Input!C11</f>
        <v>December 2, 1998</v>
      </c>
      <c r="G24" s="5">
        <f t="shared" si="0"/>
        <v>2068</v>
      </c>
      <c r="H24" s="6">
        <f t="shared" si="1"/>
        <v>5.7444444444444445</v>
      </c>
      <c r="I24" s="7" t="str">
        <f>Input!B11</f>
        <v>13</v>
      </c>
      <c r="J24" s="49"/>
      <c r="K24" s="48"/>
    </row>
    <row r="25" spans="1:11" ht="18.75" thickBot="1" x14ac:dyDescent="0.3">
      <c r="A25" s="113" t="str">
        <f>Input!E12</f>
        <v>19-011</v>
      </c>
      <c r="B25" s="114"/>
      <c r="C25" s="115" t="str">
        <f>Input!A12</f>
        <v>TC Player 11</v>
      </c>
      <c r="D25" s="116"/>
      <c r="E25" s="117"/>
      <c r="F25" s="98" t="str">
        <f>Input!C12</f>
        <v>March 5, 1999</v>
      </c>
      <c r="G25" s="5">
        <f t="shared" si="0"/>
        <v>1975</v>
      </c>
      <c r="H25" s="6">
        <f t="shared" si="1"/>
        <v>5.4861111111111107</v>
      </c>
      <c r="I25" s="7" t="str">
        <f>Input!B12</f>
        <v>13</v>
      </c>
      <c r="J25" s="49"/>
      <c r="K25" s="48"/>
    </row>
    <row r="26" spans="1:11" s="28" customFormat="1" ht="18.75" thickBot="1" x14ac:dyDescent="0.3">
      <c r="A26" s="102" t="str">
        <f>Input!E13</f>
        <v>19-012</v>
      </c>
      <c r="B26" s="103"/>
      <c r="C26" s="105" t="str">
        <f>Input!A13</f>
        <v>TC Player 12</v>
      </c>
      <c r="D26" s="106"/>
      <c r="E26" s="107"/>
      <c r="F26" s="99" t="str">
        <f>Input!C13</f>
        <v>December 9, 1998</v>
      </c>
      <c r="G26" s="24">
        <f t="shared" si="0"/>
        <v>2061</v>
      </c>
      <c r="H26" s="25">
        <f t="shared" si="1"/>
        <v>5.7249999999999996</v>
      </c>
      <c r="I26" s="26" t="str">
        <f>Input!B13</f>
        <v>13</v>
      </c>
      <c r="J26" s="8"/>
      <c r="K26" s="27"/>
    </row>
    <row r="27" spans="1:11" s="28" customFormat="1" ht="18.75" thickBot="1" x14ac:dyDescent="0.3">
      <c r="A27" s="102" t="str">
        <f>Input!E14</f>
        <v>19-013</v>
      </c>
      <c r="B27" s="103"/>
      <c r="C27" s="104" t="str">
        <f>Input!A14</f>
        <v>TC Player 13</v>
      </c>
      <c r="D27" s="104"/>
      <c r="E27" s="104"/>
      <c r="F27" s="99" t="str">
        <f>Input!C14</f>
        <v>December 16, 1998</v>
      </c>
      <c r="G27" s="24">
        <f t="shared" si="0"/>
        <v>2054</v>
      </c>
      <c r="H27" s="25">
        <f t="shared" si="1"/>
        <v>5.7055555555555557</v>
      </c>
      <c r="I27" s="26" t="str">
        <f>Input!B14</f>
        <v>13</v>
      </c>
      <c r="J27" s="8"/>
      <c r="K27" s="27"/>
    </row>
    <row r="28" spans="1:11" s="28" customFormat="1" ht="18.75" thickBot="1" x14ac:dyDescent="0.3">
      <c r="A28" s="102" t="str">
        <f>Input!E15</f>
        <v>19-014</v>
      </c>
      <c r="B28" s="103"/>
      <c r="C28" s="104" t="str">
        <f>Input!A15</f>
        <v>TC Player 14</v>
      </c>
      <c r="D28" s="104"/>
      <c r="E28" s="104"/>
      <c r="F28" s="99" t="str">
        <f>Input!C15</f>
        <v>June 7, 1999</v>
      </c>
      <c r="G28" s="24">
        <f t="shared" si="0"/>
        <v>1883</v>
      </c>
      <c r="H28" s="25">
        <f t="shared" si="1"/>
        <v>5.2305555555555552</v>
      </c>
      <c r="I28" s="26" t="str">
        <f>Input!B15</f>
        <v>13</v>
      </c>
      <c r="J28" s="8"/>
      <c r="K28" s="27"/>
    </row>
    <row r="29" spans="1:11" s="28" customFormat="1" ht="18.75" thickBot="1" x14ac:dyDescent="0.3">
      <c r="A29" s="102" t="str">
        <f>Input!E16</f>
        <v>19-015</v>
      </c>
      <c r="B29" s="103"/>
      <c r="C29" s="105" t="str">
        <f>Input!A16</f>
        <v>TC Player 15</v>
      </c>
      <c r="D29" s="106"/>
      <c r="E29" s="107"/>
      <c r="F29" s="99" t="str">
        <f>Input!C16</f>
        <v>January 11, 1999</v>
      </c>
      <c r="G29" s="24">
        <f t="shared" si="0"/>
        <v>2029</v>
      </c>
      <c r="H29" s="25">
        <f t="shared" si="1"/>
        <v>5.6361111111111111</v>
      </c>
      <c r="I29" s="26" t="str">
        <f>Input!B16</f>
        <v>13</v>
      </c>
      <c r="J29" s="8"/>
      <c r="K29" s="27"/>
    </row>
    <row r="30" spans="1:11" s="28" customFormat="1" ht="18.75" thickBot="1" x14ac:dyDescent="0.3">
      <c r="A30" s="102" t="str">
        <f>Input!E17</f>
        <v>19-016</v>
      </c>
      <c r="B30" s="103"/>
      <c r="C30" s="104" t="str">
        <f>Input!A17</f>
        <v>TC Player 16</v>
      </c>
      <c r="D30" s="104"/>
      <c r="E30" s="104"/>
      <c r="F30" s="99" t="str">
        <f>Input!C17</f>
        <v>December 17, 1998</v>
      </c>
      <c r="G30" s="24">
        <f t="shared" si="0"/>
        <v>2053</v>
      </c>
      <c r="H30" s="25">
        <f t="shared" si="1"/>
        <v>5.7027777777777775</v>
      </c>
      <c r="I30" s="26" t="str">
        <f>Input!B17</f>
        <v>13</v>
      </c>
      <c r="J30" s="8"/>
      <c r="K30" s="27"/>
    </row>
    <row r="31" spans="1:11" s="28" customFormat="1" ht="18.75" thickBot="1" x14ac:dyDescent="0.3">
      <c r="A31" s="102" t="str">
        <f>Input!E18</f>
        <v>19-017</v>
      </c>
      <c r="B31" s="103"/>
      <c r="C31" s="104" t="str">
        <f>Input!A18</f>
        <v>TC Player 17</v>
      </c>
      <c r="D31" s="104"/>
      <c r="E31" s="104"/>
      <c r="F31" s="99" t="str">
        <f>Input!C18</f>
        <v>October 13, 1998</v>
      </c>
      <c r="G31" s="24">
        <f t="shared" si="0"/>
        <v>2117</v>
      </c>
      <c r="H31" s="25">
        <f t="shared" si="1"/>
        <v>5.8805555555555555</v>
      </c>
      <c r="I31" s="26" t="str">
        <f>Input!B18</f>
        <v>13</v>
      </c>
      <c r="J31" s="8"/>
      <c r="K31" s="27"/>
    </row>
    <row r="32" spans="1:11" s="28" customFormat="1" ht="18.75" thickBot="1" x14ac:dyDescent="0.3">
      <c r="A32" s="102" t="str">
        <f>Input!E19</f>
        <v>19-018</v>
      </c>
      <c r="B32" s="103"/>
      <c r="C32" s="105" t="str">
        <f>Input!A19</f>
        <v>TC Player 18</v>
      </c>
      <c r="D32" s="106"/>
      <c r="E32" s="107"/>
      <c r="F32" s="99" t="str">
        <f>Input!C19</f>
        <v>January 30, 1999</v>
      </c>
      <c r="G32" s="24">
        <f t="shared" si="0"/>
        <v>2010</v>
      </c>
      <c r="H32" s="25">
        <f t="shared" si="1"/>
        <v>5.583333333333333</v>
      </c>
      <c r="I32" s="26" t="str">
        <f>Input!B19</f>
        <v>13</v>
      </c>
      <c r="J32" s="8"/>
      <c r="K32" s="27"/>
    </row>
    <row r="33" spans="1:11" s="28" customFormat="1" ht="18.75" thickBot="1" x14ac:dyDescent="0.3">
      <c r="A33" s="102" t="str">
        <f>Input!E20</f>
        <v>19-019</v>
      </c>
      <c r="B33" s="103"/>
      <c r="C33" s="104" t="str">
        <f>Input!A20</f>
        <v>TC Player 19</v>
      </c>
      <c r="D33" s="104"/>
      <c r="E33" s="104"/>
      <c r="F33" s="99" t="str">
        <f>Input!C20</f>
        <v>December 12, 1998</v>
      </c>
      <c r="G33" s="24">
        <f t="shared" si="0"/>
        <v>2058</v>
      </c>
      <c r="H33" s="25">
        <f t="shared" si="1"/>
        <v>5.7166666666666668</v>
      </c>
      <c r="I33" s="26" t="str">
        <f>Input!B20</f>
        <v>13</v>
      </c>
      <c r="J33" s="8"/>
      <c r="K33" s="27"/>
    </row>
    <row r="34" spans="1:11" s="28" customFormat="1" ht="18.75" thickBot="1" x14ac:dyDescent="0.3">
      <c r="A34" s="102" t="str">
        <f>Input!E21</f>
        <v>19-020</v>
      </c>
      <c r="B34" s="103"/>
      <c r="C34" s="104" t="str">
        <f>Input!A21</f>
        <v>TC Player 20</v>
      </c>
      <c r="D34" s="104"/>
      <c r="E34" s="104"/>
      <c r="F34" s="99" t="str">
        <f>Input!C21</f>
        <v>July 11, 1998</v>
      </c>
      <c r="G34" s="24">
        <f t="shared" si="0"/>
        <v>2209</v>
      </c>
      <c r="H34" s="25">
        <f t="shared" si="1"/>
        <v>6.1361111111111111</v>
      </c>
      <c r="I34" s="26" t="str">
        <f>Input!B21</f>
        <v>14</v>
      </c>
      <c r="J34" s="8"/>
      <c r="K34" s="27"/>
    </row>
    <row r="35" spans="1:11" s="28" customFormat="1" ht="18.75" thickBot="1" x14ac:dyDescent="0.3">
      <c r="A35" s="102" t="str">
        <f>Input!E22</f>
        <v>19-021</v>
      </c>
      <c r="B35" s="103"/>
      <c r="C35" s="104" t="str">
        <f>Input!A22</f>
        <v>TC Player 21</v>
      </c>
      <c r="D35" s="104"/>
      <c r="E35" s="104"/>
      <c r="F35" s="99" t="str">
        <f>Input!C22</f>
        <v>August 14, 1998</v>
      </c>
      <c r="G35" s="24">
        <f t="shared" si="0"/>
        <v>2176</v>
      </c>
      <c r="H35" s="25">
        <f t="shared" si="1"/>
        <v>6.0444444444444443</v>
      </c>
      <c r="I35" s="26" t="str">
        <f>Input!B22</f>
        <v>14</v>
      </c>
      <c r="J35" s="8"/>
      <c r="K35" s="27"/>
    </row>
    <row r="36" spans="1:11" s="28" customFormat="1" ht="18.75" thickBot="1" x14ac:dyDescent="0.3">
      <c r="A36" s="102" t="str">
        <f>Input!E23</f>
        <v>19-022</v>
      </c>
      <c r="B36" s="103"/>
      <c r="C36" s="104" t="str">
        <f>Input!A23</f>
        <v>TC Player 22</v>
      </c>
      <c r="D36" s="104"/>
      <c r="E36" s="104"/>
      <c r="F36" s="99" t="str">
        <f>Input!C23</f>
        <v>March 31, 1999</v>
      </c>
      <c r="G36" s="24">
        <f t="shared" si="0"/>
        <v>1950</v>
      </c>
      <c r="H36" s="25">
        <f t="shared" si="1"/>
        <v>5.416666666666667</v>
      </c>
      <c r="I36" s="26" t="str">
        <f>Input!B23</f>
        <v>13</v>
      </c>
      <c r="J36" s="8"/>
      <c r="K36" s="27"/>
    </row>
    <row r="37" spans="1:11" s="28" customFormat="1" ht="18.75" thickBot="1" x14ac:dyDescent="0.3">
      <c r="A37" s="102" t="str">
        <f>Input!E24</f>
        <v>19-023</v>
      </c>
      <c r="B37" s="103"/>
      <c r="C37" s="104" t="str">
        <f>Input!A24</f>
        <v>TC Player 23</v>
      </c>
      <c r="D37" s="104"/>
      <c r="E37" s="104"/>
      <c r="F37" s="99" t="str">
        <f>Input!C24</f>
        <v>December 26, 1998</v>
      </c>
      <c r="G37" s="24">
        <f t="shared" si="0"/>
        <v>2044</v>
      </c>
      <c r="H37" s="25">
        <f t="shared" si="1"/>
        <v>5.677777777777778</v>
      </c>
      <c r="I37" s="26" t="str">
        <f>Input!B24</f>
        <v>13</v>
      </c>
      <c r="J37" s="8"/>
      <c r="K37" s="27"/>
    </row>
    <row r="38" spans="1:11" s="28" customFormat="1" ht="18.75" thickBot="1" x14ac:dyDescent="0.3">
      <c r="A38" s="102" t="str">
        <f>Input!E25</f>
        <v>19-024</v>
      </c>
      <c r="B38" s="103"/>
      <c r="C38" s="104" t="str">
        <f>Input!A25</f>
        <v>TC Player 24</v>
      </c>
      <c r="D38" s="104"/>
      <c r="E38" s="104"/>
      <c r="F38" s="99" t="str">
        <f>Input!C25</f>
        <v>October 26, 1998</v>
      </c>
      <c r="G38" s="24">
        <f t="shared" si="0"/>
        <v>2104</v>
      </c>
      <c r="H38" s="25">
        <f t="shared" si="1"/>
        <v>5.8444444444444441</v>
      </c>
      <c r="I38" s="26" t="str">
        <f>Input!B25</f>
        <v>13</v>
      </c>
      <c r="J38" s="8"/>
      <c r="K38" s="27"/>
    </row>
    <row r="39" spans="1:11" s="28" customFormat="1" ht="18.75" thickBot="1" x14ac:dyDescent="0.3">
      <c r="A39" s="102" t="str">
        <f>Input!E26</f>
        <v>19-025</v>
      </c>
      <c r="B39" s="103"/>
      <c r="C39" s="104" t="str">
        <f>Input!A26</f>
        <v>TC Player 25</v>
      </c>
      <c r="D39" s="104"/>
      <c r="E39" s="104"/>
      <c r="F39" s="99" t="str">
        <f>Input!C26</f>
        <v>June 28, 1999</v>
      </c>
      <c r="G39" s="24">
        <f t="shared" si="0"/>
        <v>1862</v>
      </c>
      <c r="H39" s="25">
        <f t="shared" si="1"/>
        <v>5.1722222222222225</v>
      </c>
      <c r="I39" s="26" t="str">
        <f>Input!B26</f>
        <v>13</v>
      </c>
      <c r="J39" s="8"/>
      <c r="K39" s="27"/>
    </row>
    <row r="40" spans="1:11" s="28" customFormat="1" ht="18.75" thickBot="1" x14ac:dyDescent="0.3">
      <c r="A40" s="102" t="str">
        <f>Input!E27</f>
        <v>19-026</v>
      </c>
      <c r="B40" s="103"/>
      <c r="C40" s="104" t="str">
        <f>Input!A27</f>
        <v>TC Player 26</v>
      </c>
      <c r="D40" s="104"/>
      <c r="E40" s="104"/>
      <c r="F40" s="99" t="str">
        <f>Input!C27</f>
        <v>March 30, 1999</v>
      </c>
      <c r="G40" s="24">
        <f t="shared" si="0"/>
        <v>1950</v>
      </c>
      <c r="H40" s="25">
        <f t="shared" si="1"/>
        <v>5.416666666666667</v>
      </c>
      <c r="I40" s="26" t="str">
        <f>Input!B27</f>
        <v>13</v>
      </c>
      <c r="J40" s="8"/>
      <c r="K40" s="27"/>
    </row>
    <row r="41" spans="1:11" s="28" customFormat="1" ht="18.75" thickBot="1" x14ac:dyDescent="0.3">
      <c r="A41" s="102" t="str">
        <f>Input!E28</f>
        <v>19-027</v>
      </c>
      <c r="B41" s="103"/>
      <c r="C41" s="105" t="str">
        <f>Input!A28</f>
        <v>TC Player 27</v>
      </c>
      <c r="D41" s="106"/>
      <c r="E41" s="107"/>
      <c r="F41" s="99" t="str">
        <f>Input!C28</f>
        <v>June 25, 1998</v>
      </c>
      <c r="G41" s="24">
        <f t="shared" si="0"/>
        <v>2225</v>
      </c>
      <c r="H41" s="25">
        <f t="shared" si="1"/>
        <v>6.1805555555555554</v>
      </c>
      <c r="I41" s="26" t="str">
        <f>Input!B28</f>
        <v>14</v>
      </c>
      <c r="J41" s="8"/>
      <c r="K41" s="27"/>
    </row>
    <row r="42" spans="1:11" s="28" customFormat="1" ht="18.75" thickBot="1" x14ac:dyDescent="0.3">
      <c r="A42" s="102" t="str">
        <f>Input!E29</f>
        <v>19-028</v>
      </c>
      <c r="B42" s="103"/>
      <c r="C42" s="105" t="str">
        <f>Input!A29</f>
        <v>TC Player 28</v>
      </c>
      <c r="D42" s="106"/>
      <c r="E42" s="107"/>
      <c r="F42" s="99" t="str">
        <f>Input!C29</f>
        <v>September 17, 1998</v>
      </c>
      <c r="G42" s="24">
        <f t="shared" si="0"/>
        <v>2143</v>
      </c>
      <c r="H42" s="25">
        <f t="shared" si="1"/>
        <v>5.9527777777777775</v>
      </c>
      <c r="I42" s="26" t="str">
        <f>Input!B29</f>
        <v>13</v>
      </c>
      <c r="J42" s="8"/>
      <c r="K42" s="27"/>
    </row>
    <row r="43" spans="1:11" s="28" customFormat="1" ht="18.75" thickBot="1" x14ac:dyDescent="0.3">
      <c r="A43" s="102" t="str">
        <f>Input!E30</f>
        <v>19-029</v>
      </c>
      <c r="B43" s="103"/>
      <c r="C43" s="105" t="str">
        <f>Input!A30</f>
        <v>TC Player 29</v>
      </c>
      <c r="D43" s="106"/>
      <c r="E43" s="107"/>
      <c r="F43" s="99" t="str">
        <f>Input!C30</f>
        <v>February 9, 1999</v>
      </c>
      <c r="G43" s="24">
        <f t="shared" si="0"/>
        <v>2001</v>
      </c>
      <c r="H43" s="25">
        <f t="shared" si="1"/>
        <v>5.5583333333333336</v>
      </c>
      <c r="I43" s="26" t="str">
        <f>Input!B30</f>
        <v>13</v>
      </c>
      <c r="J43" s="8"/>
      <c r="K43" s="27"/>
    </row>
    <row r="44" spans="1:11" s="28" customFormat="1" ht="18.75" thickBot="1" x14ac:dyDescent="0.3">
      <c r="A44" s="102" t="str">
        <f>Input!E31</f>
        <v>19-030</v>
      </c>
      <c r="B44" s="103"/>
      <c r="C44" s="105" t="str">
        <f>Input!A31</f>
        <v>TC Player 30</v>
      </c>
      <c r="D44" s="106"/>
      <c r="E44" s="107"/>
      <c r="F44" s="99" t="str">
        <f>Input!C31</f>
        <v>August 7, 1998</v>
      </c>
      <c r="G44" s="24">
        <f t="shared" si="0"/>
        <v>2183</v>
      </c>
      <c r="H44" s="25">
        <f t="shared" si="1"/>
        <v>6.0638888888888891</v>
      </c>
      <c r="I44" s="26" t="str">
        <f>Input!B31</f>
        <v>14</v>
      </c>
      <c r="J44" s="8"/>
      <c r="K44" s="27"/>
    </row>
    <row r="45" spans="1:11" s="28" customFormat="1" ht="18.75" thickBot="1" x14ac:dyDescent="0.3">
      <c r="A45" s="102" t="str">
        <f>Input!E32</f>
        <v>19-031</v>
      </c>
      <c r="B45" s="103"/>
      <c r="C45" s="105" t="str">
        <f>Input!A32</f>
        <v>TC Player 31</v>
      </c>
      <c r="D45" s="106"/>
      <c r="E45" s="107"/>
      <c r="F45" s="99" t="str">
        <f>Input!C32</f>
        <v>January 12, 1999</v>
      </c>
      <c r="G45" s="24">
        <f t="shared" si="0"/>
        <v>2028</v>
      </c>
      <c r="H45" s="25">
        <f t="shared" si="1"/>
        <v>5.6333333333333337</v>
      </c>
      <c r="I45" s="26" t="str">
        <f>Input!B32</f>
        <v>13</v>
      </c>
      <c r="J45" s="8"/>
      <c r="K45" s="27"/>
    </row>
    <row r="46" spans="1:11" s="28" customFormat="1" ht="18.75" thickBot="1" x14ac:dyDescent="0.3">
      <c r="A46" s="102" t="str">
        <f>Input!E33</f>
        <v>19-032</v>
      </c>
      <c r="B46" s="103"/>
      <c r="C46" s="105" t="str">
        <f>Input!A33</f>
        <v>TC Player 32</v>
      </c>
      <c r="D46" s="106"/>
      <c r="E46" s="107"/>
      <c r="F46" s="99" t="str">
        <f>Input!C33</f>
        <v>February 27, 1999</v>
      </c>
      <c r="G46" s="24">
        <f t="shared" si="0"/>
        <v>1983</v>
      </c>
      <c r="H46" s="25">
        <f t="shared" si="1"/>
        <v>5.5083333333333337</v>
      </c>
      <c r="I46" s="26" t="str">
        <f>Input!B33</f>
        <v>13</v>
      </c>
      <c r="J46" s="8"/>
      <c r="K46" s="27"/>
    </row>
    <row r="47" spans="1:11" s="28" customFormat="1" ht="18.75" thickBot="1" x14ac:dyDescent="0.3">
      <c r="A47" s="102" t="str">
        <f>Input!E34</f>
        <v>19-033</v>
      </c>
      <c r="B47" s="103"/>
      <c r="C47" s="105" t="str">
        <f>Input!A34</f>
        <v>TC Player 33</v>
      </c>
      <c r="D47" s="106"/>
      <c r="E47" s="107"/>
      <c r="F47" s="99" t="str">
        <f>Input!C34</f>
        <v>April 13, 1999</v>
      </c>
      <c r="G47" s="24">
        <f t="shared" si="0"/>
        <v>1937</v>
      </c>
      <c r="H47" s="25">
        <f t="shared" si="1"/>
        <v>5.3805555555555555</v>
      </c>
      <c r="I47" s="26" t="str">
        <f>Input!B34</f>
        <v>13</v>
      </c>
      <c r="J47" s="8"/>
      <c r="K47" s="27"/>
    </row>
    <row r="48" spans="1:11" s="28" customFormat="1" ht="18.75" thickBot="1" x14ac:dyDescent="0.3">
      <c r="A48" s="102" t="str">
        <f>Input!E35</f>
        <v>19-034</v>
      </c>
      <c r="B48" s="103"/>
      <c r="C48" s="105" t="str">
        <f>Input!A35</f>
        <v>TC Player 34</v>
      </c>
      <c r="D48" s="106"/>
      <c r="E48" s="107"/>
      <c r="F48" s="99" t="str">
        <f>Input!C35</f>
        <v>August 15, 1999</v>
      </c>
      <c r="G48" s="24">
        <f t="shared" si="0"/>
        <v>1815</v>
      </c>
      <c r="H48" s="25">
        <f t="shared" si="1"/>
        <v>5.041666666666667</v>
      </c>
      <c r="I48" s="26" t="str">
        <f>Input!B35</f>
        <v>13</v>
      </c>
      <c r="J48" s="8"/>
      <c r="K48" s="27"/>
    </row>
    <row r="49" spans="1:11" s="28" customFormat="1" ht="18.75" thickBot="1" x14ac:dyDescent="0.3">
      <c r="A49" s="102" t="str">
        <f>Input!E36</f>
        <v>19-035</v>
      </c>
      <c r="B49" s="103"/>
      <c r="C49" s="105" t="str">
        <f>Input!A36</f>
        <v>TC Player 35</v>
      </c>
      <c r="D49" s="106"/>
      <c r="E49" s="107"/>
      <c r="F49" s="99" t="str">
        <f>Input!C36</f>
        <v>November 10, 1998</v>
      </c>
      <c r="G49" s="24">
        <f t="shared" si="0"/>
        <v>2090</v>
      </c>
      <c r="H49" s="25">
        <f t="shared" si="1"/>
        <v>5.8055555555555554</v>
      </c>
      <c r="I49" s="26" t="str">
        <f>Input!B36</f>
        <v>13</v>
      </c>
      <c r="J49" s="8"/>
      <c r="K49" s="27"/>
    </row>
  </sheetData>
  <sheetProtection algorithmName="SHA-512" hashValue="H1JZMz+G8LaCoUhM6T2FrWy95LCuUhLYqKPdeIwZ/hFZFZdPqhi4KThs+hKaqcofU2BbA4SrxGpqPi1lqgnDeA==" saltValue="01MU9IHVTaTuC4jkvxDI/A==" spinCount="100000" sheet="1" objects="1" scenarios="1" deleteRows="0"/>
  <mergeCells count="77">
    <mergeCell ref="C19:E19"/>
    <mergeCell ref="A19:B19"/>
    <mergeCell ref="C45:E45"/>
    <mergeCell ref="C44:E44"/>
    <mergeCell ref="C43:E43"/>
    <mergeCell ref="C42:E42"/>
    <mergeCell ref="C41:E41"/>
    <mergeCell ref="A41:B41"/>
    <mergeCell ref="A42:B42"/>
    <mergeCell ref="A43:B43"/>
    <mergeCell ref="A44:B44"/>
    <mergeCell ref="A45:B45"/>
    <mergeCell ref="A36:B36"/>
    <mergeCell ref="C31:E31"/>
    <mergeCell ref="A21:B21"/>
    <mergeCell ref="C21:E21"/>
    <mergeCell ref="A46:B46"/>
    <mergeCell ref="A47:B47"/>
    <mergeCell ref="A48:B48"/>
    <mergeCell ref="A49:B49"/>
    <mergeCell ref="C49:E49"/>
    <mergeCell ref="C48:E48"/>
    <mergeCell ref="C47:E47"/>
    <mergeCell ref="C46:E46"/>
    <mergeCell ref="C18:E18"/>
    <mergeCell ref="A17:B17"/>
    <mergeCell ref="C38:E38"/>
    <mergeCell ref="E10:J10"/>
    <mergeCell ref="C12:J12"/>
    <mergeCell ref="A16:B16"/>
    <mergeCell ref="C16:E16"/>
    <mergeCell ref="A15:B15"/>
    <mergeCell ref="C15:E15"/>
    <mergeCell ref="A24:B24"/>
    <mergeCell ref="C17:E17"/>
    <mergeCell ref="A18:B18"/>
    <mergeCell ref="A30:B30"/>
    <mergeCell ref="C32:E32"/>
    <mergeCell ref="A20:B20"/>
    <mergeCell ref="C20:E20"/>
    <mergeCell ref="C22:E22"/>
    <mergeCell ref="A23:B23"/>
    <mergeCell ref="C23:E23"/>
    <mergeCell ref="A25:B25"/>
    <mergeCell ref="C25:E25"/>
    <mergeCell ref="A37:B37"/>
    <mergeCell ref="A3:J3"/>
    <mergeCell ref="C14:E14"/>
    <mergeCell ref="A14:B14"/>
    <mergeCell ref="C6:J6"/>
    <mergeCell ref="C8:J8"/>
    <mergeCell ref="A28:B28"/>
    <mergeCell ref="C28:E28"/>
    <mergeCell ref="A34:B34"/>
    <mergeCell ref="A33:B33"/>
    <mergeCell ref="A35:B35"/>
    <mergeCell ref="C24:E24"/>
    <mergeCell ref="A22:B22"/>
    <mergeCell ref="A29:B29"/>
    <mergeCell ref="C29:E29"/>
    <mergeCell ref="C36:E36"/>
    <mergeCell ref="A40:B40"/>
    <mergeCell ref="C40:E40"/>
    <mergeCell ref="C26:E26"/>
    <mergeCell ref="A26:B26"/>
    <mergeCell ref="A27:B27"/>
    <mergeCell ref="C27:E27"/>
    <mergeCell ref="C33:E33"/>
    <mergeCell ref="C34:E34"/>
    <mergeCell ref="C30:E30"/>
    <mergeCell ref="A32:B32"/>
    <mergeCell ref="A31:B31"/>
    <mergeCell ref="C37:E37"/>
    <mergeCell ref="A38:B38"/>
    <mergeCell ref="A39:B39"/>
    <mergeCell ref="C39:E39"/>
    <mergeCell ref="C35:E35"/>
  </mergeCells>
  <phoneticPr fontId="15" type="noConversion"/>
  <pageMargins left="0.28000000000000003" right="0.17" top="0.25" bottom="0.15" header="0.5" footer="0.5"/>
  <pageSetup scale="87"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U49"/>
  <sheetViews>
    <sheetView workbookViewId="0">
      <selection activeCell="B35" sqref="B35:E42"/>
    </sheetView>
  </sheetViews>
  <sheetFormatPr defaultRowHeight="12.75" x14ac:dyDescent="0.2"/>
  <cols>
    <col min="1" max="1" width="2" style="1" customWidth="1"/>
    <col min="2" max="17" width="5.7109375" customWidth="1"/>
    <col min="18" max="18" width="5.7109375" style="1" customWidth="1"/>
    <col min="19" max="19" width="2" customWidth="1"/>
    <col min="20" max="21" width="5.7109375" customWidth="1"/>
  </cols>
  <sheetData>
    <row r="1" spans="1:21" x14ac:dyDescent="0.2">
      <c r="A1" s="64"/>
      <c r="R1" s="64"/>
      <c r="S1" s="64"/>
    </row>
    <row r="2" spans="1:21" ht="13.5" thickBot="1" x14ac:dyDescent="0.25">
      <c r="A2" s="58"/>
      <c r="B2" s="59"/>
      <c r="C2" s="59"/>
      <c r="D2" s="59"/>
      <c r="E2" s="59"/>
      <c r="F2" s="59"/>
      <c r="G2" s="59"/>
      <c r="H2" s="59"/>
      <c r="I2" s="59"/>
      <c r="J2" s="59"/>
      <c r="K2" s="59"/>
      <c r="L2" s="59"/>
      <c r="M2" s="59"/>
      <c r="N2" s="59"/>
      <c r="O2" s="59"/>
      <c r="P2" s="59"/>
      <c r="Q2" s="59"/>
      <c r="S2" s="60"/>
    </row>
    <row r="3" spans="1:21" ht="17.25" thickTop="1" thickBot="1" x14ac:dyDescent="0.3">
      <c r="A3" s="93"/>
      <c r="B3" s="148"/>
      <c r="C3" s="148"/>
      <c r="D3" s="148"/>
      <c r="E3" s="149"/>
      <c r="F3" s="53"/>
      <c r="G3" s="121" t="s">
        <v>0</v>
      </c>
      <c r="H3" s="121"/>
      <c r="I3" s="121"/>
      <c r="J3" s="121"/>
      <c r="K3" s="121"/>
      <c r="L3" s="121"/>
      <c r="M3" s="121"/>
      <c r="N3" s="121"/>
      <c r="O3" s="121"/>
      <c r="P3" s="122"/>
      <c r="Q3" s="124" t="str">
        <f>Input!E2</f>
        <v>19-001</v>
      </c>
      <c r="R3" s="125"/>
      <c r="S3" s="94"/>
      <c r="T3" s="51"/>
    </row>
    <row r="4" spans="1:21" ht="12.75" customHeight="1" x14ac:dyDescent="0.2">
      <c r="A4" s="93"/>
      <c r="B4" s="150"/>
      <c r="C4" s="150"/>
      <c r="D4" s="150"/>
      <c r="E4" s="151"/>
      <c r="F4" s="54"/>
      <c r="G4" s="1"/>
      <c r="H4" s="1"/>
      <c r="I4" s="1"/>
      <c r="J4" s="1"/>
      <c r="K4" s="1"/>
      <c r="L4" s="1"/>
      <c r="M4" s="1"/>
      <c r="N4" s="1"/>
      <c r="O4" s="1"/>
      <c r="P4" s="1"/>
      <c r="Q4" s="1"/>
      <c r="S4" s="61"/>
      <c r="T4" s="1"/>
    </row>
    <row r="5" spans="1:21" ht="16.5" customHeight="1" thickBot="1" x14ac:dyDescent="0.25">
      <c r="A5" s="93"/>
      <c r="B5" s="150"/>
      <c r="C5" s="150"/>
      <c r="D5" s="150"/>
      <c r="E5" s="151"/>
      <c r="F5" s="54"/>
      <c r="G5" s="120" t="s">
        <v>22</v>
      </c>
      <c r="H5" s="120"/>
      <c r="I5" s="120"/>
      <c r="J5" s="119" t="str">
        <f>Input!H1</f>
        <v>Tri County</v>
      </c>
      <c r="K5" s="119"/>
      <c r="L5" s="119"/>
      <c r="M5" s="119"/>
      <c r="N5" s="119"/>
      <c r="O5" s="52"/>
      <c r="P5" s="120" t="s">
        <v>24</v>
      </c>
      <c r="Q5" s="120"/>
      <c r="R5" s="89" t="str">
        <f>Input!H2</f>
        <v>14U</v>
      </c>
      <c r="S5" s="91"/>
      <c r="T5" s="52"/>
      <c r="U5" s="52"/>
    </row>
    <row r="6" spans="1:21" ht="12.75" customHeight="1" x14ac:dyDescent="0.2">
      <c r="A6" s="93"/>
      <c r="B6" s="150"/>
      <c r="C6" s="150"/>
      <c r="D6" s="150"/>
      <c r="E6" s="151"/>
      <c r="F6" s="54"/>
      <c r="G6" s="85"/>
      <c r="H6" s="85"/>
      <c r="I6" s="85"/>
      <c r="J6" s="85"/>
      <c r="K6" s="85"/>
      <c r="L6" s="85"/>
      <c r="M6" s="85"/>
      <c r="N6" s="85"/>
      <c r="O6" s="85"/>
      <c r="P6" s="85"/>
      <c r="Q6" s="85"/>
      <c r="R6" s="85"/>
      <c r="S6" s="61"/>
      <c r="T6" s="1"/>
    </row>
    <row r="7" spans="1:21" ht="16.5" thickBot="1" x14ac:dyDescent="0.25">
      <c r="A7" s="93"/>
      <c r="B7" s="55"/>
      <c r="C7" s="55"/>
      <c r="D7" s="55"/>
      <c r="E7" s="12"/>
      <c r="F7" s="55"/>
      <c r="G7" s="120" t="s">
        <v>23</v>
      </c>
      <c r="H7" s="120"/>
      <c r="I7" s="120"/>
      <c r="J7" s="119" t="str">
        <f>Input!H3</f>
        <v>TC 14U-1</v>
      </c>
      <c r="K7" s="119"/>
      <c r="L7" s="120" t="s">
        <v>25</v>
      </c>
      <c r="M7" s="120"/>
      <c r="N7" s="120"/>
      <c r="O7" s="119" t="str">
        <f>Input!H4</f>
        <v>Tri County Coach</v>
      </c>
      <c r="P7" s="119"/>
      <c r="Q7" s="119"/>
      <c r="R7" s="119"/>
      <c r="S7" s="95"/>
      <c r="T7" s="52"/>
      <c r="U7" s="52"/>
    </row>
    <row r="8" spans="1:21" ht="12.75" customHeight="1" x14ac:dyDescent="0.2">
      <c r="A8" s="93"/>
      <c r="B8" s="144"/>
      <c r="C8" s="144"/>
      <c r="D8" s="144"/>
      <c r="E8" s="145"/>
      <c r="F8" s="56"/>
      <c r="G8" s="87"/>
      <c r="H8" s="87"/>
      <c r="I8" s="87"/>
      <c r="J8" s="87"/>
      <c r="K8" s="87"/>
      <c r="L8" s="87"/>
      <c r="M8" s="87"/>
      <c r="N8" s="87"/>
      <c r="O8" s="87"/>
      <c r="P8" s="87"/>
      <c r="Q8" s="87"/>
      <c r="R8" s="87"/>
      <c r="S8" s="61"/>
      <c r="T8" s="1"/>
    </row>
    <row r="9" spans="1:21" ht="16.5" customHeight="1" thickBot="1" x14ac:dyDescent="0.25">
      <c r="A9" s="93"/>
      <c r="B9" s="144"/>
      <c r="C9" s="144"/>
      <c r="D9" s="144"/>
      <c r="E9" s="145"/>
      <c r="F9" s="56"/>
      <c r="G9" s="120" t="s">
        <v>26</v>
      </c>
      <c r="H9" s="120"/>
      <c r="I9" s="120"/>
      <c r="J9" s="119" t="str">
        <f>Input!A2</f>
        <v>TC Player 1</v>
      </c>
      <c r="K9" s="119"/>
      <c r="L9" s="119"/>
      <c r="M9" s="119"/>
      <c r="N9" s="119"/>
      <c r="O9" s="119"/>
      <c r="P9" s="119"/>
      <c r="Q9" s="88" t="s">
        <v>27</v>
      </c>
      <c r="R9" s="89">
        <f>Input!B2</f>
        <v>13</v>
      </c>
      <c r="S9" s="91"/>
      <c r="T9" s="57"/>
    </row>
    <row r="10" spans="1:21" ht="13.5" customHeight="1" thickBot="1" x14ac:dyDescent="0.25">
      <c r="A10" s="93"/>
      <c r="B10" s="146"/>
      <c r="C10" s="146"/>
      <c r="D10" s="146"/>
      <c r="E10" s="147"/>
      <c r="F10" s="56"/>
      <c r="G10" s="87"/>
      <c r="H10" s="87"/>
      <c r="I10" s="87"/>
      <c r="J10" s="87"/>
      <c r="K10" s="87"/>
      <c r="L10" s="87"/>
      <c r="M10" s="87"/>
      <c r="N10" s="87"/>
      <c r="O10" s="87"/>
      <c r="P10" s="87"/>
      <c r="Q10" s="87"/>
      <c r="R10" s="87"/>
      <c r="S10" s="61"/>
      <c r="T10" s="1"/>
    </row>
    <row r="11" spans="1:21" ht="17.25" thickTop="1" thickBot="1" x14ac:dyDescent="0.25">
      <c r="A11" s="62"/>
      <c r="B11" s="1"/>
      <c r="C11" s="1"/>
      <c r="D11" s="1"/>
      <c r="E11" s="1"/>
      <c r="F11" s="1"/>
      <c r="G11" s="120" t="s">
        <v>41</v>
      </c>
      <c r="H11" s="120"/>
      <c r="I11" s="120"/>
      <c r="J11" s="119" t="str">
        <f>Input!D2</f>
        <v>O'Fallon</v>
      </c>
      <c r="K11" s="119"/>
      <c r="L11" s="119"/>
      <c r="M11" s="119"/>
      <c r="N11" s="88" t="s">
        <v>90</v>
      </c>
      <c r="O11" s="134" t="str">
        <f>Input!C2</f>
        <v>March 5, 1999</v>
      </c>
      <c r="P11" s="134"/>
      <c r="Q11" s="134"/>
      <c r="R11" s="134"/>
      <c r="S11" s="96"/>
      <c r="T11" s="52"/>
      <c r="U11" s="52"/>
    </row>
    <row r="12" spans="1:21" x14ac:dyDescent="0.2">
      <c r="A12" s="62"/>
      <c r="B12" s="1"/>
      <c r="C12" s="1"/>
      <c r="D12" s="1"/>
      <c r="E12" s="1"/>
      <c r="F12" s="1"/>
      <c r="G12" s="1"/>
      <c r="H12" s="1"/>
      <c r="I12" s="1"/>
      <c r="J12" s="1"/>
      <c r="K12" s="1"/>
      <c r="L12" s="1"/>
      <c r="M12" s="1"/>
      <c r="N12" s="1"/>
      <c r="O12" s="1"/>
      <c r="P12" s="1"/>
      <c r="Q12" s="1"/>
      <c r="S12" s="61"/>
      <c r="T12" s="1"/>
    </row>
    <row r="13" spans="1:21"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97"/>
      <c r="T13" s="1"/>
    </row>
    <row r="14" spans="1:21" ht="13.5" thickBot="1" x14ac:dyDescent="0.25">
      <c r="A14" s="62"/>
      <c r="B14" s="1"/>
      <c r="C14" s="1"/>
      <c r="D14" s="1"/>
      <c r="E14" s="1"/>
      <c r="F14" s="1"/>
      <c r="G14" s="1"/>
      <c r="H14" s="1"/>
      <c r="I14" s="1"/>
      <c r="J14" s="1"/>
      <c r="K14" s="1"/>
      <c r="L14" s="1"/>
      <c r="M14" s="1"/>
      <c r="N14" s="1"/>
      <c r="O14" s="1"/>
      <c r="P14" s="1"/>
      <c r="Q14" s="1"/>
      <c r="S14" s="61"/>
    </row>
    <row r="15" spans="1:21" x14ac:dyDescent="0.2">
      <c r="A15" s="62"/>
      <c r="B15" s="1"/>
      <c r="C15" s="137" t="s">
        <v>31</v>
      </c>
      <c r="D15" s="137"/>
      <c r="E15" s="137"/>
      <c r="F15" s="126" t="s">
        <v>32</v>
      </c>
      <c r="G15" s="127"/>
      <c r="H15" s="128"/>
      <c r="I15" s="126" t="s">
        <v>33</v>
      </c>
      <c r="J15" s="127"/>
      <c r="K15" s="128"/>
      <c r="L15" s="126" t="s">
        <v>34</v>
      </c>
      <c r="M15" s="127"/>
      <c r="N15" s="128"/>
      <c r="O15" s="126" t="s">
        <v>35</v>
      </c>
      <c r="P15" s="127"/>
      <c r="Q15" s="128"/>
      <c r="S15" s="61"/>
    </row>
    <row r="16" spans="1:21"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S16" s="61"/>
    </row>
    <row r="17" spans="1:21" ht="24.95" customHeight="1" x14ac:dyDescent="0.2">
      <c r="A17" s="62"/>
      <c r="B17" s="64"/>
      <c r="C17" s="64"/>
      <c r="D17" s="64"/>
      <c r="E17" s="64"/>
      <c r="F17" s="64"/>
      <c r="G17" s="64"/>
      <c r="H17" s="64"/>
      <c r="I17" s="64"/>
      <c r="J17" s="64"/>
      <c r="K17" s="64"/>
      <c r="L17" s="64"/>
      <c r="M17" s="64"/>
      <c r="N17" s="64"/>
      <c r="O17" s="64"/>
      <c r="P17" s="64"/>
      <c r="Q17" s="64"/>
      <c r="R17" s="64"/>
      <c r="S17" s="65"/>
    </row>
    <row r="18" spans="1:21" ht="13.5" thickBot="1" x14ac:dyDescent="0.25">
      <c r="A18" s="58"/>
      <c r="B18" s="59"/>
      <c r="C18" s="59"/>
      <c r="D18" s="59"/>
      <c r="E18" s="59"/>
      <c r="F18" s="59"/>
      <c r="G18" s="59"/>
      <c r="H18" s="59"/>
      <c r="I18" s="59"/>
      <c r="J18" s="59"/>
      <c r="K18" s="59"/>
      <c r="L18" s="59"/>
      <c r="M18" s="59"/>
      <c r="N18" s="59"/>
      <c r="O18" s="59"/>
      <c r="P18" s="59"/>
      <c r="Q18" s="59"/>
      <c r="S18" s="61"/>
    </row>
    <row r="19" spans="1:21" ht="17.25" thickTop="1" thickBot="1" x14ac:dyDescent="0.3">
      <c r="A19" s="93"/>
      <c r="B19" s="138"/>
      <c r="C19" s="138"/>
      <c r="D19" s="138"/>
      <c r="E19" s="139"/>
      <c r="F19" s="53"/>
      <c r="G19" s="121" t="s">
        <v>0</v>
      </c>
      <c r="H19" s="121"/>
      <c r="I19" s="121"/>
      <c r="J19" s="121"/>
      <c r="K19" s="121"/>
      <c r="L19" s="121"/>
      <c r="M19" s="121"/>
      <c r="N19" s="121"/>
      <c r="O19" s="121"/>
      <c r="P19" s="122"/>
      <c r="Q19" s="124" t="str">
        <f>Input!E3</f>
        <v>19-002</v>
      </c>
      <c r="R19" s="125"/>
      <c r="S19" s="94"/>
      <c r="T19" s="51"/>
    </row>
    <row r="20" spans="1:21" ht="12.75" customHeight="1" x14ac:dyDescent="0.2">
      <c r="A20" s="93"/>
      <c r="B20" s="140"/>
      <c r="C20" s="140"/>
      <c r="D20" s="140"/>
      <c r="E20" s="141"/>
      <c r="F20" s="54"/>
      <c r="G20" s="1"/>
      <c r="H20" s="1"/>
      <c r="I20" s="1"/>
      <c r="J20" s="1"/>
      <c r="K20" s="1"/>
      <c r="L20" s="1"/>
      <c r="M20" s="1"/>
      <c r="N20" s="1"/>
      <c r="O20" s="1"/>
      <c r="P20" s="1"/>
      <c r="Q20" s="1"/>
      <c r="S20" s="61"/>
      <c r="T20" s="1"/>
    </row>
    <row r="21" spans="1:21" ht="16.5" customHeight="1" thickBot="1" x14ac:dyDescent="0.25">
      <c r="A21" s="93"/>
      <c r="B21" s="140"/>
      <c r="C21" s="140"/>
      <c r="D21" s="140"/>
      <c r="E21" s="141"/>
      <c r="F21" s="54"/>
      <c r="G21" s="120" t="s">
        <v>22</v>
      </c>
      <c r="H21" s="120"/>
      <c r="I21" s="120"/>
      <c r="J21" s="119" t="str">
        <f>Input!H1</f>
        <v>Tri County</v>
      </c>
      <c r="K21" s="119"/>
      <c r="L21" s="119"/>
      <c r="M21" s="119"/>
      <c r="N21" s="119"/>
      <c r="O21" s="86"/>
      <c r="P21" s="120" t="s">
        <v>24</v>
      </c>
      <c r="Q21" s="120"/>
      <c r="R21" s="89" t="str">
        <f>Input!H2</f>
        <v>14U</v>
      </c>
      <c r="S21" s="91"/>
      <c r="T21" s="52"/>
      <c r="U21" s="52"/>
    </row>
    <row r="22" spans="1:21" ht="12.75" customHeight="1" x14ac:dyDescent="0.2">
      <c r="A22" s="93"/>
      <c r="B22" s="140"/>
      <c r="C22" s="140"/>
      <c r="D22" s="140"/>
      <c r="E22" s="141"/>
      <c r="F22" s="54"/>
      <c r="G22" s="87"/>
      <c r="H22" s="87"/>
      <c r="I22" s="87"/>
      <c r="J22" s="87"/>
      <c r="K22" s="87"/>
      <c r="L22" s="87"/>
      <c r="M22" s="87"/>
      <c r="N22" s="87"/>
      <c r="O22" s="87"/>
      <c r="P22" s="87"/>
      <c r="Q22" s="87"/>
      <c r="R22" s="87"/>
      <c r="S22" s="61"/>
      <c r="T22" s="1"/>
    </row>
    <row r="23" spans="1:21" ht="16.5" thickBot="1" x14ac:dyDescent="0.25">
      <c r="A23" s="93"/>
      <c r="B23" s="81"/>
      <c r="C23" s="81"/>
      <c r="D23" s="81"/>
      <c r="E23" s="82"/>
      <c r="F23" s="55"/>
      <c r="G23" s="120" t="s">
        <v>23</v>
      </c>
      <c r="H23" s="120"/>
      <c r="I23" s="120"/>
      <c r="J23" s="119" t="str">
        <f>Input!H3</f>
        <v>TC 14U-1</v>
      </c>
      <c r="K23" s="119"/>
      <c r="L23" s="120" t="s">
        <v>25</v>
      </c>
      <c r="M23" s="120"/>
      <c r="N23" s="120"/>
      <c r="O23" s="123" t="str">
        <f>Input!H4</f>
        <v>Tri County Coach</v>
      </c>
      <c r="P23" s="123"/>
      <c r="Q23" s="123"/>
      <c r="R23" s="123"/>
      <c r="S23" s="95"/>
      <c r="T23" s="52"/>
      <c r="U23" s="52"/>
    </row>
    <row r="24" spans="1:21" ht="12.75" customHeight="1" x14ac:dyDescent="0.2">
      <c r="A24" s="93"/>
      <c r="B24" s="152"/>
      <c r="C24" s="152"/>
      <c r="D24" s="152"/>
      <c r="E24" s="153"/>
      <c r="F24" s="56"/>
      <c r="G24" s="87"/>
      <c r="H24" s="87"/>
      <c r="I24" s="87"/>
      <c r="J24" s="87"/>
      <c r="K24" s="87"/>
      <c r="L24" s="87"/>
      <c r="M24" s="87"/>
      <c r="N24" s="87"/>
      <c r="O24" s="87"/>
      <c r="P24" s="87"/>
      <c r="Q24" s="87"/>
      <c r="R24" s="87"/>
      <c r="S24" s="61"/>
      <c r="T24" s="1"/>
    </row>
    <row r="25" spans="1:21" ht="16.5" customHeight="1" thickBot="1" x14ac:dyDescent="0.25">
      <c r="A25" s="93"/>
      <c r="B25" s="152"/>
      <c r="C25" s="152"/>
      <c r="D25" s="152"/>
      <c r="E25" s="153"/>
      <c r="F25" s="56"/>
      <c r="G25" s="120" t="s">
        <v>26</v>
      </c>
      <c r="H25" s="120"/>
      <c r="I25" s="120"/>
      <c r="J25" s="119" t="str">
        <f>Input!A3</f>
        <v>TC Player 2</v>
      </c>
      <c r="K25" s="119"/>
      <c r="L25" s="119"/>
      <c r="M25" s="119"/>
      <c r="N25" s="119"/>
      <c r="O25" s="119"/>
      <c r="P25" s="119"/>
      <c r="Q25" s="88" t="s">
        <v>27</v>
      </c>
      <c r="R25" s="89">
        <f>Input!B3</f>
        <v>14</v>
      </c>
      <c r="S25" s="91"/>
      <c r="T25" s="57"/>
    </row>
    <row r="26" spans="1:21" ht="13.5" customHeight="1" thickBot="1" x14ac:dyDescent="0.25">
      <c r="A26" s="93"/>
      <c r="B26" s="142"/>
      <c r="C26" s="142"/>
      <c r="D26" s="142"/>
      <c r="E26" s="143"/>
      <c r="F26" s="56"/>
      <c r="G26" s="87"/>
      <c r="H26" s="87"/>
      <c r="I26" s="87"/>
      <c r="J26" s="87"/>
      <c r="K26" s="87"/>
      <c r="L26" s="87"/>
      <c r="M26" s="87"/>
      <c r="N26" s="87"/>
      <c r="O26" s="87"/>
      <c r="P26" s="87"/>
      <c r="Q26" s="87"/>
      <c r="R26" s="87"/>
      <c r="S26" s="61"/>
      <c r="T26" s="1"/>
    </row>
    <row r="27" spans="1:21" ht="17.25" thickTop="1" thickBot="1" x14ac:dyDescent="0.25">
      <c r="A27" s="62"/>
      <c r="B27" s="1"/>
      <c r="C27" s="1"/>
      <c r="D27" s="1"/>
      <c r="E27" s="1"/>
      <c r="F27" s="1"/>
      <c r="G27" s="120" t="s">
        <v>41</v>
      </c>
      <c r="H27" s="120"/>
      <c r="I27" s="120"/>
      <c r="J27" s="119" t="str">
        <f>Input!D3</f>
        <v>Fairview Heights</v>
      </c>
      <c r="K27" s="119"/>
      <c r="L27" s="119"/>
      <c r="M27" s="119"/>
      <c r="N27" s="88" t="s">
        <v>90</v>
      </c>
      <c r="O27" s="134" t="str">
        <f>Input!C3</f>
        <v>December 31, 1998</v>
      </c>
      <c r="P27" s="134"/>
      <c r="Q27" s="134"/>
      <c r="R27" s="134"/>
      <c r="S27" s="96"/>
      <c r="T27" s="52"/>
      <c r="U27" s="52"/>
    </row>
    <row r="28" spans="1:21" x14ac:dyDescent="0.2">
      <c r="A28" s="62"/>
      <c r="B28" s="1"/>
      <c r="C28" s="1"/>
      <c r="D28" s="1"/>
      <c r="E28" s="1"/>
      <c r="F28" s="1"/>
      <c r="G28" s="1"/>
      <c r="H28" s="1"/>
      <c r="I28" s="1"/>
      <c r="J28" s="1"/>
      <c r="K28" s="1"/>
      <c r="L28" s="1"/>
      <c r="M28" s="1"/>
      <c r="N28" s="1"/>
      <c r="O28" s="1"/>
      <c r="P28" s="1"/>
      <c r="Q28" s="1"/>
      <c r="S28" s="61"/>
      <c r="T28" s="1"/>
    </row>
    <row r="29" spans="1:21"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97"/>
      <c r="T29" s="1"/>
    </row>
    <row r="30" spans="1:21" ht="13.5" thickBot="1" x14ac:dyDescent="0.25">
      <c r="A30" s="62"/>
      <c r="B30" s="1"/>
      <c r="C30" s="1"/>
      <c r="D30" s="1"/>
      <c r="E30" s="1"/>
      <c r="F30" s="1"/>
      <c r="G30" s="1"/>
      <c r="H30" s="1"/>
      <c r="I30" s="1"/>
      <c r="J30" s="1"/>
      <c r="K30" s="1"/>
      <c r="L30" s="1"/>
      <c r="M30" s="1"/>
      <c r="N30" s="1"/>
      <c r="O30" s="1"/>
      <c r="P30" s="1"/>
      <c r="Q30" s="1"/>
      <c r="S30" s="61"/>
    </row>
    <row r="31" spans="1:21" x14ac:dyDescent="0.2">
      <c r="A31" s="62"/>
      <c r="B31" s="1"/>
      <c r="C31" s="137" t="s">
        <v>31</v>
      </c>
      <c r="D31" s="137"/>
      <c r="E31" s="137"/>
      <c r="F31" s="126" t="s">
        <v>32</v>
      </c>
      <c r="G31" s="127"/>
      <c r="H31" s="128"/>
      <c r="I31" s="126" t="s">
        <v>33</v>
      </c>
      <c r="J31" s="127"/>
      <c r="K31" s="128"/>
      <c r="L31" s="126" t="s">
        <v>34</v>
      </c>
      <c r="M31" s="127"/>
      <c r="N31" s="128"/>
      <c r="O31" s="126" t="s">
        <v>35</v>
      </c>
      <c r="P31" s="127"/>
      <c r="Q31" s="128"/>
      <c r="S31" s="61"/>
    </row>
    <row r="32" spans="1:21"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S32" s="61"/>
    </row>
    <row r="33" spans="1:21" ht="24.95" customHeight="1" x14ac:dyDescent="0.2">
      <c r="A33" s="62"/>
      <c r="B33" s="64"/>
      <c r="C33" s="64"/>
      <c r="D33" s="64"/>
      <c r="E33" s="64"/>
      <c r="F33" s="64"/>
      <c r="G33" s="64"/>
      <c r="H33" s="64"/>
      <c r="I33" s="64"/>
      <c r="J33" s="64"/>
      <c r="K33" s="64"/>
      <c r="L33" s="64"/>
      <c r="M33" s="64"/>
      <c r="N33" s="64"/>
      <c r="O33" s="64"/>
      <c r="P33" s="64"/>
      <c r="Q33" s="64"/>
      <c r="R33" s="64"/>
      <c r="S33" s="65"/>
    </row>
    <row r="34" spans="1:21" ht="13.5" thickBot="1" x14ac:dyDescent="0.25">
      <c r="A34" s="58"/>
      <c r="B34" s="59"/>
      <c r="C34" s="59"/>
      <c r="D34" s="59"/>
      <c r="E34" s="59"/>
      <c r="F34" s="59"/>
      <c r="G34" s="59"/>
      <c r="H34" s="59"/>
      <c r="I34" s="59"/>
      <c r="J34" s="59"/>
      <c r="K34" s="59"/>
      <c r="L34" s="59"/>
      <c r="M34" s="59"/>
      <c r="N34" s="59"/>
      <c r="O34" s="59"/>
      <c r="P34" s="59"/>
      <c r="Q34" s="59"/>
      <c r="S34" s="61"/>
    </row>
    <row r="35" spans="1:21" ht="17.25" thickTop="1" thickBot="1" x14ac:dyDescent="0.3">
      <c r="A35" s="93"/>
      <c r="B35" s="148"/>
      <c r="C35" s="148"/>
      <c r="D35" s="148"/>
      <c r="E35" s="149"/>
      <c r="F35" s="53"/>
      <c r="G35" s="121" t="s">
        <v>0</v>
      </c>
      <c r="H35" s="121"/>
      <c r="I35" s="121"/>
      <c r="J35" s="121"/>
      <c r="K35" s="121"/>
      <c r="L35" s="121"/>
      <c r="M35" s="121"/>
      <c r="N35" s="121"/>
      <c r="O35" s="121"/>
      <c r="P35" s="122"/>
      <c r="Q35" s="124" t="str">
        <f>Input!E4</f>
        <v>19-003</v>
      </c>
      <c r="R35" s="125"/>
      <c r="S35" s="94"/>
      <c r="T35" s="51"/>
    </row>
    <row r="36" spans="1:21" ht="12.75" customHeight="1" x14ac:dyDescent="0.2">
      <c r="A36" s="93"/>
      <c r="B36" s="150"/>
      <c r="C36" s="150"/>
      <c r="D36" s="150"/>
      <c r="E36" s="151"/>
      <c r="F36" s="54"/>
      <c r="G36" s="1"/>
      <c r="H36" s="1"/>
      <c r="I36" s="1"/>
      <c r="J36" s="1"/>
      <c r="K36" s="1"/>
      <c r="L36" s="1"/>
      <c r="M36" s="1"/>
      <c r="N36" s="1"/>
      <c r="O36" s="1"/>
      <c r="P36" s="1"/>
      <c r="Q36" s="1"/>
      <c r="S36" s="61"/>
      <c r="T36" s="1"/>
    </row>
    <row r="37" spans="1:21"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c r="U37" s="52"/>
    </row>
    <row r="38" spans="1:21" ht="12.75" customHeight="1" x14ac:dyDescent="0.2">
      <c r="A38" s="93"/>
      <c r="B38" s="150"/>
      <c r="C38" s="150"/>
      <c r="D38" s="150"/>
      <c r="E38" s="151"/>
      <c r="F38" s="54"/>
      <c r="G38" s="87"/>
      <c r="H38" s="87"/>
      <c r="I38" s="87"/>
      <c r="J38" s="87"/>
      <c r="K38" s="87"/>
      <c r="L38" s="87"/>
      <c r="M38" s="87"/>
      <c r="N38" s="87"/>
      <c r="O38" s="87"/>
      <c r="P38" s="87"/>
      <c r="Q38" s="87"/>
      <c r="R38" s="87"/>
      <c r="S38" s="61"/>
      <c r="T38" s="1"/>
    </row>
    <row r="39" spans="1:21" ht="16.5" thickBot="1" x14ac:dyDescent="0.25">
      <c r="A39" s="93"/>
      <c r="B39" s="55"/>
      <c r="C39" s="55"/>
      <c r="D39" s="55"/>
      <c r="E39" s="12"/>
      <c r="F39" s="55"/>
      <c r="G39" s="120" t="s">
        <v>23</v>
      </c>
      <c r="H39" s="120"/>
      <c r="I39" s="120"/>
      <c r="J39" s="123" t="str">
        <f>Input!H3</f>
        <v>TC 14U-1</v>
      </c>
      <c r="K39" s="123"/>
      <c r="L39" s="120" t="s">
        <v>25</v>
      </c>
      <c r="M39" s="120"/>
      <c r="N39" s="120"/>
      <c r="O39" s="119" t="str">
        <f>Input!H4</f>
        <v>Tri County Coach</v>
      </c>
      <c r="P39" s="119"/>
      <c r="Q39" s="119"/>
      <c r="R39" s="119"/>
      <c r="S39" s="95"/>
      <c r="T39" s="52"/>
      <c r="U39" s="52"/>
    </row>
    <row r="40" spans="1:21" ht="12.75" customHeight="1" x14ac:dyDescent="0.2">
      <c r="A40" s="93"/>
      <c r="B40" s="144"/>
      <c r="C40" s="144"/>
      <c r="D40" s="144"/>
      <c r="E40" s="145"/>
      <c r="F40" s="56"/>
      <c r="G40" s="87"/>
      <c r="H40" s="87"/>
      <c r="I40" s="87"/>
      <c r="J40" s="87"/>
      <c r="K40" s="87"/>
      <c r="L40" s="87"/>
      <c r="M40" s="87"/>
      <c r="N40" s="87"/>
      <c r="O40" s="87"/>
      <c r="P40" s="87"/>
      <c r="Q40" s="87"/>
      <c r="R40" s="87"/>
      <c r="S40" s="61"/>
      <c r="T40" s="1"/>
    </row>
    <row r="41" spans="1:21" ht="16.5" customHeight="1" thickBot="1" x14ac:dyDescent="0.25">
      <c r="A41" s="93"/>
      <c r="B41" s="144"/>
      <c r="C41" s="144"/>
      <c r="D41" s="144"/>
      <c r="E41" s="145"/>
      <c r="F41" s="56"/>
      <c r="G41" s="120" t="s">
        <v>26</v>
      </c>
      <c r="H41" s="120"/>
      <c r="I41" s="120"/>
      <c r="J41" s="119" t="str">
        <f>Input!A4</f>
        <v>TC Player 3</v>
      </c>
      <c r="K41" s="119"/>
      <c r="L41" s="119"/>
      <c r="M41" s="119"/>
      <c r="N41" s="119"/>
      <c r="O41" s="119"/>
      <c r="P41" s="119"/>
      <c r="Q41" s="88" t="s">
        <v>27</v>
      </c>
      <c r="R41" s="89">
        <f>Input!B4</f>
        <v>14</v>
      </c>
      <c r="S41" s="91"/>
      <c r="T41" s="57"/>
    </row>
    <row r="42" spans="1:21" ht="13.5" customHeight="1" thickBot="1" x14ac:dyDescent="0.25">
      <c r="A42" s="93"/>
      <c r="B42" s="146"/>
      <c r="C42" s="146"/>
      <c r="D42" s="146"/>
      <c r="E42" s="147"/>
      <c r="F42" s="56"/>
      <c r="G42" s="87"/>
      <c r="H42" s="87"/>
      <c r="I42" s="87"/>
      <c r="J42" s="87"/>
      <c r="K42" s="87"/>
      <c r="L42" s="87"/>
      <c r="M42" s="87"/>
      <c r="N42" s="87"/>
      <c r="O42" s="87"/>
      <c r="P42" s="87"/>
      <c r="Q42" s="87"/>
      <c r="R42" s="87"/>
      <c r="S42" s="61"/>
      <c r="T42" s="1"/>
    </row>
    <row r="43" spans="1:21" ht="17.25" thickTop="1" thickBot="1" x14ac:dyDescent="0.25">
      <c r="A43" s="62"/>
      <c r="B43" s="1"/>
      <c r="C43" s="1"/>
      <c r="D43" s="1"/>
      <c r="E43" s="1"/>
      <c r="F43" s="1"/>
      <c r="G43" s="120" t="s">
        <v>41</v>
      </c>
      <c r="H43" s="120"/>
      <c r="I43" s="120"/>
      <c r="J43" s="119" t="str">
        <f>Input!D4</f>
        <v>Fairview Heights</v>
      </c>
      <c r="K43" s="119"/>
      <c r="L43" s="119"/>
      <c r="M43" s="119"/>
      <c r="N43" s="88" t="s">
        <v>90</v>
      </c>
      <c r="O43" s="134" t="str">
        <f>Input!C4</f>
        <v>December 31, 1998</v>
      </c>
      <c r="P43" s="134"/>
      <c r="Q43" s="134"/>
      <c r="R43" s="134"/>
      <c r="S43" s="96"/>
      <c r="T43" s="52"/>
      <c r="U43" s="52"/>
    </row>
    <row r="44" spans="1:21" x14ac:dyDescent="0.2">
      <c r="A44" s="62"/>
      <c r="B44" s="1"/>
      <c r="C44" s="1"/>
      <c r="D44" s="1"/>
      <c r="E44" s="1"/>
      <c r="F44" s="1"/>
      <c r="G44" s="1"/>
      <c r="H44" s="1"/>
      <c r="I44" s="1"/>
      <c r="J44" s="1"/>
      <c r="K44" s="1"/>
      <c r="L44" s="1"/>
      <c r="M44" s="1"/>
      <c r="N44" s="1"/>
      <c r="O44" s="1"/>
      <c r="P44" s="1"/>
      <c r="Q44" s="1"/>
      <c r="S44" s="61"/>
      <c r="T44" s="1"/>
    </row>
    <row r="45" spans="1:21"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97"/>
      <c r="T45" s="1"/>
    </row>
    <row r="46" spans="1:21" ht="13.5" thickBot="1" x14ac:dyDescent="0.25">
      <c r="A46" s="62"/>
      <c r="B46" s="1"/>
      <c r="C46" s="1"/>
      <c r="D46" s="1"/>
      <c r="E46" s="1"/>
      <c r="F46" s="1"/>
      <c r="G46" s="1"/>
      <c r="H46" s="1"/>
      <c r="I46" s="1"/>
      <c r="J46" s="1"/>
      <c r="K46" s="1"/>
      <c r="L46" s="1"/>
      <c r="M46" s="1"/>
      <c r="N46" s="1"/>
      <c r="O46" s="1"/>
      <c r="P46" s="1"/>
      <c r="Q46" s="1"/>
      <c r="S46" s="61"/>
    </row>
    <row r="47" spans="1:21" x14ac:dyDescent="0.2">
      <c r="A47" s="62"/>
      <c r="B47" s="1"/>
      <c r="C47" s="137" t="s">
        <v>31</v>
      </c>
      <c r="D47" s="137"/>
      <c r="E47" s="137"/>
      <c r="F47" s="126" t="s">
        <v>32</v>
      </c>
      <c r="G47" s="127"/>
      <c r="H47" s="128"/>
      <c r="I47" s="126" t="s">
        <v>33</v>
      </c>
      <c r="J47" s="127"/>
      <c r="K47" s="128"/>
      <c r="L47" s="126" t="s">
        <v>34</v>
      </c>
      <c r="M47" s="127"/>
      <c r="N47" s="128"/>
      <c r="O47" s="126" t="s">
        <v>35</v>
      </c>
      <c r="P47" s="127"/>
      <c r="Q47" s="128"/>
      <c r="S47" s="61"/>
    </row>
    <row r="48" spans="1:21"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fsW7byTFjCQe0bYmj+7vgot5qWEQlJm93N94wWSVtxl/pjezpN6rCiLLTRvoI1C4cgTPpE0ou1BM1TC5Ed2fFQ==" saltValue="C5I7YSZPkEwo5OsRWiSTJw==" spinCount="100000" sheet="1" scenarios="1" selectLockedCells="1" selectUnlockedCells="1"/>
  <mergeCells count="114">
    <mergeCell ref="B3:E3"/>
    <mergeCell ref="B4:E4"/>
    <mergeCell ref="B5:E5"/>
    <mergeCell ref="B6:E6"/>
    <mergeCell ref="B8:E8"/>
    <mergeCell ref="B9:E9"/>
    <mergeCell ref="B10:E10"/>
    <mergeCell ref="F15:H15"/>
    <mergeCell ref="C48:E48"/>
    <mergeCell ref="B38:E38"/>
    <mergeCell ref="G39:I39"/>
    <mergeCell ref="B37:E37"/>
    <mergeCell ref="G37:I37"/>
    <mergeCell ref="B36:E36"/>
    <mergeCell ref="C32:E32"/>
    <mergeCell ref="F32:H32"/>
    <mergeCell ref="I32:K32"/>
    <mergeCell ref="B24:E24"/>
    <mergeCell ref="B25:E25"/>
    <mergeCell ref="G25:I25"/>
    <mergeCell ref="J25:P25"/>
    <mergeCell ref="B22:E22"/>
    <mergeCell ref="G23:I23"/>
    <mergeCell ref="B35:E35"/>
    <mergeCell ref="O45:P45"/>
    <mergeCell ref="Q45:R45"/>
    <mergeCell ref="C47:E47"/>
    <mergeCell ref="F47:H47"/>
    <mergeCell ref="I47:K47"/>
    <mergeCell ref="L47:N47"/>
    <mergeCell ref="O47:Q47"/>
    <mergeCell ref="B45:E45"/>
    <mergeCell ref="F48:H48"/>
    <mergeCell ref="I48:K48"/>
    <mergeCell ref="F45:G45"/>
    <mergeCell ref="I45:J45"/>
    <mergeCell ref="K45:L45"/>
    <mergeCell ref="L48:N48"/>
    <mergeCell ref="M45:N45"/>
    <mergeCell ref="O48:Q48"/>
    <mergeCell ref="J37:N37"/>
    <mergeCell ref="O43:R43"/>
    <mergeCell ref="B40:E40"/>
    <mergeCell ref="B41:E41"/>
    <mergeCell ref="G41:I41"/>
    <mergeCell ref="J41:P41"/>
    <mergeCell ref="B42:E42"/>
    <mergeCell ref="G43:I43"/>
    <mergeCell ref="J43:M43"/>
    <mergeCell ref="P37:Q37"/>
    <mergeCell ref="J39:K39"/>
    <mergeCell ref="L39:N39"/>
    <mergeCell ref="O39:R39"/>
    <mergeCell ref="B19:E19"/>
    <mergeCell ref="Q19:R19"/>
    <mergeCell ref="B20:E20"/>
    <mergeCell ref="B21:E21"/>
    <mergeCell ref="G21:I21"/>
    <mergeCell ref="J21:N21"/>
    <mergeCell ref="P21:Q21"/>
    <mergeCell ref="F16:H16"/>
    <mergeCell ref="L32:N32"/>
    <mergeCell ref="B26:E26"/>
    <mergeCell ref="G27:I27"/>
    <mergeCell ref="J27:M27"/>
    <mergeCell ref="O27:R27"/>
    <mergeCell ref="M29:N29"/>
    <mergeCell ref="O29:P29"/>
    <mergeCell ref="Q29:R29"/>
    <mergeCell ref="C31:E31"/>
    <mergeCell ref="F31:H31"/>
    <mergeCell ref="I31:K31"/>
    <mergeCell ref="L31:N31"/>
    <mergeCell ref="O31:Q31"/>
    <mergeCell ref="B29:E29"/>
    <mergeCell ref="F29:G29"/>
    <mergeCell ref="I29:J29"/>
    <mergeCell ref="C16:E16"/>
    <mergeCell ref="G11:I11"/>
    <mergeCell ref="O11:R11"/>
    <mergeCell ref="J11:M11"/>
    <mergeCell ref="J9:P9"/>
    <mergeCell ref="Q13:R13"/>
    <mergeCell ref="G9:I9"/>
    <mergeCell ref="O16:Q16"/>
    <mergeCell ref="B13:E13"/>
    <mergeCell ref="F13:G13"/>
    <mergeCell ref="I13:J13"/>
    <mergeCell ref="K13:L13"/>
    <mergeCell ref="M13:N13"/>
    <mergeCell ref="O13:P13"/>
    <mergeCell ref="I16:K16"/>
    <mergeCell ref="I15:K15"/>
    <mergeCell ref="L16:N16"/>
    <mergeCell ref="O15:Q15"/>
    <mergeCell ref="C15:E15"/>
    <mergeCell ref="J7:K7"/>
    <mergeCell ref="L7:N7"/>
    <mergeCell ref="O7:R7"/>
    <mergeCell ref="G3:P3"/>
    <mergeCell ref="G19:P19"/>
    <mergeCell ref="J23:K23"/>
    <mergeCell ref="L23:N23"/>
    <mergeCell ref="O23:R23"/>
    <mergeCell ref="G35:P35"/>
    <mergeCell ref="Q3:R3"/>
    <mergeCell ref="J5:N5"/>
    <mergeCell ref="G5:I5"/>
    <mergeCell ref="G7:I7"/>
    <mergeCell ref="P5:Q5"/>
    <mergeCell ref="L15:N15"/>
    <mergeCell ref="Q35:R35"/>
    <mergeCell ref="K29:L29"/>
    <mergeCell ref="O32:Q32"/>
  </mergeCells>
  <phoneticPr fontId="35" type="noConversion"/>
  <printOptions horizontalCentered="1" verticalCentered="1"/>
  <pageMargins left="0.25" right="0.25" top="0.5" bottom="0.5" header="0.5" footer="0.5"/>
  <pageSetup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B35" sqref="B35:E42"/>
    </sheetView>
  </sheetViews>
  <sheetFormatPr defaultRowHeight="12.75" x14ac:dyDescent="0.2"/>
  <cols>
    <col min="1" max="1" width="2" customWidth="1"/>
    <col min="2" max="17" width="5.7109375" customWidth="1"/>
    <col min="18" max="18" width="5.7109375" style="1" customWidth="1"/>
    <col min="19" max="19" width="2" customWidth="1"/>
    <col min="20" max="20" width="5.7109375" customWidth="1"/>
  </cols>
  <sheetData>
    <row r="1" spans="1:20" x14ac:dyDescent="0.2">
      <c r="A1" s="64"/>
      <c r="R1" s="64"/>
      <c r="S1" s="64"/>
      <c r="T1" s="1"/>
    </row>
    <row r="2" spans="1:20" ht="13.5" thickBot="1" x14ac:dyDescent="0.25">
      <c r="A2" s="62"/>
      <c r="B2" s="59"/>
      <c r="C2" s="59"/>
      <c r="D2" s="59"/>
      <c r="E2" s="59"/>
      <c r="F2" s="59"/>
      <c r="G2" s="59"/>
      <c r="H2" s="59"/>
      <c r="I2" s="59"/>
      <c r="J2" s="59"/>
      <c r="K2" s="59"/>
      <c r="L2" s="59"/>
      <c r="M2" s="59"/>
      <c r="N2" s="59"/>
      <c r="O2" s="59"/>
      <c r="P2" s="59"/>
      <c r="Q2" s="59"/>
      <c r="S2" s="61"/>
    </row>
    <row r="3" spans="1:20" ht="17.25" thickTop="1" thickBot="1" x14ac:dyDescent="0.3">
      <c r="A3" s="93"/>
      <c r="B3" s="148"/>
      <c r="C3" s="148"/>
      <c r="D3" s="148"/>
      <c r="E3" s="149"/>
      <c r="F3" s="53"/>
      <c r="G3" s="121" t="s">
        <v>0</v>
      </c>
      <c r="H3" s="121"/>
      <c r="I3" s="121"/>
      <c r="J3" s="121"/>
      <c r="K3" s="121"/>
      <c r="L3" s="121"/>
      <c r="M3" s="121"/>
      <c r="N3" s="121"/>
      <c r="O3" s="121"/>
      <c r="P3" s="122"/>
      <c r="Q3" s="124" t="str">
        <f>Input!E5</f>
        <v>19-004</v>
      </c>
      <c r="R3" s="125"/>
      <c r="S3" s="90"/>
    </row>
    <row r="4" spans="1:20" ht="12.75" customHeight="1" x14ac:dyDescent="0.2">
      <c r="A4" s="93"/>
      <c r="B4" s="150"/>
      <c r="C4" s="150"/>
      <c r="D4" s="150"/>
      <c r="E4" s="151"/>
      <c r="F4" s="54"/>
      <c r="G4" s="1"/>
      <c r="H4" s="1"/>
      <c r="I4" s="1"/>
      <c r="J4" s="1"/>
      <c r="K4" s="1"/>
      <c r="L4" s="1"/>
      <c r="M4" s="1"/>
      <c r="N4" s="1"/>
      <c r="O4" s="1"/>
      <c r="P4" s="1"/>
      <c r="Q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19" t="str">
        <f>Input!H3</f>
        <v>TC 14U-1</v>
      </c>
      <c r="K7" s="119"/>
      <c r="L7" s="120" t="s">
        <v>25</v>
      </c>
      <c r="M7" s="120"/>
      <c r="N7" s="120"/>
      <c r="O7" s="119" t="str">
        <f>Input!H4</f>
        <v>Tri County Coach</v>
      </c>
      <c r="P7" s="119"/>
      <c r="Q7" s="119"/>
      <c r="R7" s="119"/>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Input!A5</f>
        <v>TC Player 4</v>
      </c>
      <c r="K9" s="119"/>
      <c r="L9" s="119"/>
      <c r="M9" s="119"/>
      <c r="N9" s="119"/>
      <c r="O9" s="119"/>
      <c r="P9" s="119"/>
      <c r="Q9" s="88" t="s">
        <v>27</v>
      </c>
      <c r="R9" s="89" t="str">
        <f>Input!B5</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B11" s="1"/>
      <c r="C11" s="1"/>
      <c r="D11" s="1"/>
      <c r="E11" s="1"/>
      <c r="F11" s="1"/>
      <c r="G11" s="120" t="s">
        <v>41</v>
      </c>
      <c r="H11" s="120"/>
      <c r="I11" s="120"/>
      <c r="J11" s="119" t="str">
        <f>Input!D5</f>
        <v>O'Fallon</v>
      </c>
      <c r="K11" s="119"/>
      <c r="L11" s="119"/>
      <c r="M11" s="119"/>
      <c r="N11" s="88" t="s">
        <v>90</v>
      </c>
      <c r="O11" s="134" t="str">
        <f>Input!C5</f>
        <v>January 17, 1999</v>
      </c>
      <c r="P11" s="134"/>
      <c r="Q11" s="134"/>
      <c r="R11" s="134"/>
      <c r="S11" s="91"/>
      <c r="T11" s="52"/>
    </row>
    <row r="12" spans="1:20" x14ac:dyDescent="0.2">
      <c r="A12" s="62"/>
      <c r="B12" s="1"/>
      <c r="C12" s="1"/>
      <c r="D12" s="1"/>
      <c r="E12" s="1"/>
      <c r="F12" s="1"/>
      <c r="G12" s="1"/>
      <c r="H12" s="1"/>
      <c r="I12" s="1"/>
      <c r="J12" s="1"/>
      <c r="K12" s="1"/>
      <c r="L12" s="1"/>
      <c r="M12" s="1"/>
      <c r="N12" s="1"/>
      <c r="O12" s="1"/>
      <c r="P12" s="1"/>
      <c r="Q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B14" s="1"/>
      <c r="C14" s="1"/>
      <c r="D14" s="1"/>
      <c r="E14" s="1"/>
      <c r="F14" s="1"/>
      <c r="G14" s="1"/>
      <c r="H14" s="1"/>
      <c r="I14" s="1"/>
      <c r="J14" s="1"/>
      <c r="K14" s="1"/>
      <c r="L14" s="1"/>
      <c r="M14" s="1"/>
      <c r="N14" s="1"/>
      <c r="O14" s="1"/>
      <c r="P14" s="1"/>
      <c r="Q14" s="1"/>
      <c r="S14" s="61"/>
    </row>
    <row r="15" spans="1:20" x14ac:dyDescent="0.2">
      <c r="A15" s="62"/>
      <c r="B15" s="1"/>
      <c r="C15" s="137" t="s">
        <v>31</v>
      </c>
      <c r="D15" s="137"/>
      <c r="E15" s="137"/>
      <c r="F15" s="126" t="s">
        <v>32</v>
      </c>
      <c r="G15" s="127"/>
      <c r="H15" s="128"/>
      <c r="I15" s="126" t="s">
        <v>33</v>
      </c>
      <c r="J15" s="127"/>
      <c r="K15" s="128"/>
      <c r="L15" s="126" t="s">
        <v>34</v>
      </c>
      <c r="M15" s="127"/>
      <c r="N15" s="128"/>
      <c r="O15" s="126" t="s">
        <v>35</v>
      </c>
      <c r="P15" s="127"/>
      <c r="Q15" s="128"/>
      <c r="S15" s="61"/>
    </row>
    <row r="16" spans="1:20"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S16" s="61"/>
    </row>
    <row r="17" spans="1:20" ht="24.95" customHeight="1" x14ac:dyDescent="0.2">
      <c r="A17" s="63"/>
      <c r="B17" s="64"/>
      <c r="C17" s="64"/>
      <c r="D17" s="64"/>
      <c r="E17" s="64"/>
      <c r="F17" s="64"/>
      <c r="G17" s="64"/>
      <c r="H17" s="64"/>
      <c r="I17" s="64"/>
      <c r="J17" s="64"/>
      <c r="K17" s="64"/>
      <c r="L17" s="64"/>
      <c r="M17" s="64"/>
      <c r="N17" s="64"/>
      <c r="O17" s="64"/>
      <c r="P17" s="64"/>
      <c r="Q17" s="64"/>
      <c r="R17" s="64"/>
      <c r="S17" s="65"/>
    </row>
    <row r="18" spans="1:20" ht="13.5" thickBot="1" x14ac:dyDescent="0.25">
      <c r="A18" s="62"/>
      <c r="B18" s="59"/>
      <c r="C18" s="59"/>
      <c r="D18" s="59"/>
      <c r="E18" s="59"/>
      <c r="F18" s="59"/>
      <c r="G18" s="59"/>
      <c r="H18" s="59"/>
      <c r="I18" s="59"/>
      <c r="J18" s="59"/>
      <c r="K18" s="59"/>
      <c r="L18" s="59"/>
      <c r="M18" s="59"/>
      <c r="N18" s="59"/>
      <c r="O18" s="59"/>
      <c r="P18" s="59"/>
      <c r="Q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Input!E6</f>
        <v>19-005</v>
      </c>
      <c r="R19" s="125"/>
      <c r="S19" s="90"/>
    </row>
    <row r="20" spans="1:20" ht="12.75" customHeight="1" x14ac:dyDescent="0.2">
      <c r="A20" s="93"/>
      <c r="B20" s="150"/>
      <c r="C20" s="150"/>
      <c r="D20" s="150"/>
      <c r="E20" s="151"/>
      <c r="F20" s="54"/>
      <c r="G20" s="1"/>
      <c r="H20" s="1"/>
      <c r="I20" s="1"/>
      <c r="J20" s="1"/>
      <c r="K20" s="1"/>
      <c r="L20" s="1"/>
      <c r="M20" s="1"/>
      <c r="N20" s="1"/>
      <c r="O20" s="1"/>
      <c r="P20" s="1"/>
      <c r="Q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19" t="str">
        <f>Input!H3</f>
        <v>TC 14U-1</v>
      </c>
      <c r="K23" s="119"/>
      <c r="L23" s="120" t="s">
        <v>25</v>
      </c>
      <c r="M23" s="120"/>
      <c r="N23" s="120"/>
      <c r="O23" s="119" t="str">
        <f>Input!H4</f>
        <v>Tri County Coach</v>
      </c>
      <c r="P23" s="119"/>
      <c r="Q23" s="119"/>
      <c r="R23" s="119"/>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Input!A6</f>
        <v>TC Player 5</v>
      </c>
      <c r="K25" s="119"/>
      <c r="L25" s="119"/>
      <c r="M25" s="119"/>
      <c r="N25" s="119"/>
      <c r="O25" s="119"/>
      <c r="P25" s="119"/>
      <c r="Q25" s="88" t="s">
        <v>27</v>
      </c>
      <c r="R25" s="89" t="str">
        <f>Input!B6</f>
        <v>14</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B27" s="1"/>
      <c r="C27" s="1"/>
      <c r="D27" s="1"/>
      <c r="E27" s="1"/>
      <c r="F27" s="1"/>
      <c r="G27" s="120" t="s">
        <v>41</v>
      </c>
      <c r="H27" s="120"/>
      <c r="I27" s="120"/>
      <c r="J27" s="119" t="str">
        <f>Input!D6</f>
        <v>O'Fallon</v>
      </c>
      <c r="K27" s="119"/>
      <c r="L27" s="119"/>
      <c r="M27" s="119"/>
      <c r="N27" s="88" t="s">
        <v>90</v>
      </c>
      <c r="O27" s="134" t="str">
        <f>Input!C6</f>
        <v>July 25, 1998</v>
      </c>
      <c r="P27" s="134"/>
      <c r="Q27" s="134"/>
      <c r="R27" s="134"/>
      <c r="S27" s="91"/>
      <c r="T27" s="52"/>
    </row>
    <row r="28" spans="1:20" x14ac:dyDescent="0.2">
      <c r="A28" s="62"/>
      <c r="B28" s="1"/>
      <c r="C28" s="1"/>
      <c r="D28" s="1"/>
      <c r="E28" s="1"/>
      <c r="F28" s="1"/>
      <c r="G28" s="1"/>
      <c r="H28" s="1"/>
      <c r="I28" s="1"/>
      <c r="J28" s="1"/>
      <c r="K28" s="1"/>
      <c r="L28" s="1"/>
      <c r="M28" s="1"/>
      <c r="N28" s="1"/>
      <c r="O28" s="1"/>
      <c r="P28" s="1"/>
      <c r="Q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B30" s="1"/>
      <c r="C30" s="1"/>
      <c r="D30" s="1"/>
      <c r="E30" s="1"/>
      <c r="F30" s="1"/>
      <c r="G30" s="1"/>
      <c r="H30" s="1"/>
      <c r="I30" s="1"/>
      <c r="J30" s="1"/>
      <c r="K30" s="1"/>
      <c r="L30" s="1"/>
      <c r="M30" s="1"/>
      <c r="N30" s="1"/>
      <c r="O30" s="1"/>
      <c r="P30" s="1"/>
      <c r="Q30" s="1"/>
      <c r="S30" s="61"/>
    </row>
    <row r="31" spans="1:20" x14ac:dyDescent="0.2">
      <c r="A31" s="62"/>
      <c r="B31" s="1"/>
      <c r="C31" s="137" t="s">
        <v>31</v>
      </c>
      <c r="D31" s="137"/>
      <c r="E31" s="137"/>
      <c r="F31" s="126" t="s">
        <v>32</v>
      </c>
      <c r="G31" s="127"/>
      <c r="H31" s="128"/>
      <c r="I31" s="126" t="s">
        <v>33</v>
      </c>
      <c r="J31" s="127"/>
      <c r="K31" s="128"/>
      <c r="L31" s="126" t="s">
        <v>34</v>
      </c>
      <c r="M31" s="127"/>
      <c r="N31" s="128"/>
      <c r="O31" s="126" t="s">
        <v>35</v>
      </c>
      <c r="P31" s="127"/>
      <c r="Q31" s="128"/>
      <c r="S31" s="61"/>
    </row>
    <row r="32" spans="1:20"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S32" s="61"/>
    </row>
    <row r="33" spans="1:20" ht="24.95" customHeight="1" x14ac:dyDescent="0.2">
      <c r="A33" s="63"/>
      <c r="B33" s="64"/>
      <c r="C33" s="64"/>
      <c r="D33" s="64"/>
      <c r="E33" s="64"/>
      <c r="F33" s="64"/>
      <c r="G33" s="64"/>
      <c r="H33" s="64"/>
      <c r="I33" s="64"/>
      <c r="J33" s="64"/>
      <c r="K33" s="64"/>
      <c r="L33" s="64"/>
      <c r="M33" s="64"/>
      <c r="N33" s="64"/>
      <c r="O33" s="64"/>
      <c r="P33" s="64"/>
      <c r="Q33" s="64"/>
      <c r="R33" s="64"/>
      <c r="S33" s="65"/>
    </row>
    <row r="34" spans="1:20" ht="13.5" thickBot="1" x14ac:dyDescent="0.25">
      <c r="A34" s="62"/>
      <c r="B34" s="59"/>
      <c r="C34" s="59"/>
      <c r="D34" s="59"/>
      <c r="E34" s="59"/>
      <c r="F34" s="59"/>
      <c r="G34" s="59"/>
      <c r="H34" s="59"/>
      <c r="I34" s="59"/>
      <c r="J34" s="59"/>
      <c r="K34" s="59"/>
      <c r="L34" s="59"/>
      <c r="M34" s="59"/>
      <c r="N34" s="59"/>
      <c r="O34" s="59"/>
      <c r="P34" s="59"/>
      <c r="Q34" s="59"/>
      <c r="S34" s="61"/>
    </row>
    <row r="35" spans="1:20" ht="17.25" thickTop="1" thickBot="1" x14ac:dyDescent="0.3">
      <c r="A35" s="93"/>
      <c r="B35" s="148"/>
      <c r="C35" s="148"/>
      <c r="D35" s="148"/>
      <c r="E35" s="149"/>
      <c r="F35" s="53"/>
      <c r="G35" s="121" t="s">
        <v>0</v>
      </c>
      <c r="H35" s="121"/>
      <c r="I35" s="121"/>
      <c r="J35" s="121"/>
      <c r="K35" s="121"/>
      <c r="L35" s="121"/>
      <c r="M35" s="121"/>
      <c r="N35" s="121"/>
      <c r="O35" s="121"/>
      <c r="P35" s="122"/>
      <c r="Q35" s="124" t="str">
        <f>Input!E7</f>
        <v>19-006</v>
      </c>
      <c r="R35" s="125"/>
      <c r="S35" s="90"/>
    </row>
    <row r="36" spans="1:20" ht="12.75" customHeight="1" x14ac:dyDescent="0.2">
      <c r="A36" s="93"/>
      <c r="B36" s="150"/>
      <c r="C36" s="150"/>
      <c r="D36" s="150"/>
      <c r="E36" s="151"/>
      <c r="F36" s="54"/>
      <c r="G36" s="1"/>
      <c r="H36" s="1"/>
      <c r="I36" s="1"/>
      <c r="J36" s="1"/>
      <c r="K36" s="1"/>
      <c r="L36" s="1"/>
      <c r="M36" s="1"/>
      <c r="N36" s="1"/>
      <c r="O36" s="1"/>
      <c r="P36" s="1"/>
      <c r="Q36" s="1"/>
      <c r="S36" s="61"/>
    </row>
    <row r="37" spans="1:20"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row>
    <row r="38" spans="1:20" ht="12.75" customHeight="1" x14ac:dyDescent="0.2">
      <c r="A38" s="93"/>
      <c r="B38" s="150"/>
      <c r="C38" s="150"/>
      <c r="D38" s="150"/>
      <c r="E38" s="151"/>
      <c r="F38" s="54"/>
      <c r="G38" s="87"/>
      <c r="H38" s="87"/>
      <c r="I38" s="87"/>
      <c r="J38" s="87"/>
      <c r="K38" s="87"/>
      <c r="L38" s="87"/>
      <c r="M38" s="87"/>
      <c r="N38" s="87"/>
      <c r="O38" s="87"/>
      <c r="P38" s="87"/>
      <c r="Q38" s="87"/>
      <c r="R38" s="87"/>
      <c r="S38" s="61"/>
    </row>
    <row r="39" spans="1:20" ht="16.5" thickBot="1" x14ac:dyDescent="0.25">
      <c r="A39" s="93"/>
      <c r="B39" s="55"/>
      <c r="C39" s="55"/>
      <c r="D39" s="55"/>
      <c r="E39" s="12"/>
      <c r="F39" s="55"/>
      <c r="G39" s="120" t="s">
        <v>23</v>
      </c>
      <c r="H39" s="120"/>
      <c r="I39" s="120"/>
      <c r="J39" s="119" t="str">
        <f>Input!H3</f>
        <v>TC 14U-1</v>
      </c>
      <c r="K39" s="119"/>
      <c r="L39" s="120" t="s">
        <v>25</v>
      </c>
      <c r="M39" s="120"/>
      <c r="N39" s="120"/>
      <c r="O39" s="119" t="str">
        <f>Input!H4</f>
        <v>Tri County Coach</v>
      </c>
      <c r="P39" s="119"/>
      <c r="Q39" s="119"/>
      <c r="R39" s="119"/>
      <c r="S39" s="91"/>
      <c r="T39" s="52"/>
    </row>
    <row r="40" spans="1:20" ht="12.75" customHeight="1" x14ac:dyDescent="0.2">
      <c r="A40" s="93"/>
      <c r="B40" s="144"/>
      <c r="C40" s="144"/>
      <c r="D40" s="144"/>
      <c r="E40" s="145"/>
      <c r="F40" s="56"/>
      <c r="G40" s="87"/>
      <c r="H40" s="87"/>
      <c r="I40" s="87"/>
      <c r="J40" s="87"/>
      <c r="K40" s="87"/>
      <c r="L40" s="87"/>
      <c r="M40" s="87"/>
      <c r="N40" s="87"/>
      <c r="O40" s="87"/>
      <c r="P40" s="87"/>
      <c r="Q40" s="87"/>
      <c r="R40" s="87"/>
      <c r="S40" s="61"/>
    </row>
    <row r="41" spans="1:20" ht="16.5" customHeight="1" thickBot="1" x14ac:dyDescent="0.25">
      <c r="A41" s="93"/>
      <c r="B41" s="144"/>
      <c r="C41" s="144"/>
      <c r="D41" s="144"/>
      <c r="E41" s="145"/>
      <c r="F41" s="56"/>
      <c r="G41" s="120" t="s">
        <v>26</v>
      </c>
      <c r="H41" s="120"/>
      <c r="I41" s="120"/>
      <c r="J41" s="119" t="str">
        <f>Input!A7</f>
        <v>TC Player 6</v>
      </c>
      <c r="K41" s="119"/>
      <c r="L41" s="119"/>
      <c r="M41" s="119"/>
      <c r="N41" s="119"/>
      <c r="O41" s="119"/>
      <c r="P41" s="119"/>
      <c r="Q41" s="88" t="s">
        <v>27</v>
      </c>
      <c r="R41" s="89" t="str">
        <f>Input!B7</f>
        <v>13</v>
      </c>
      <c r="S41" s="92"/>
    </row>
    <row r="42" spans="1:20" ht="13.5" customHeight="1" thickBot="1" x14ac:dyDescent="0.25">
      <c r="A42" s="93"/>
      <c r="B42" s="146"/>
      <c r="C42" s="146"/>
      <c r="D42" s="146"/>
      <c r="E42" s="147"/>
      <c r="F42" s="56"/>
      <c r="G42" s="87"/>
      <c r="H42" s="87"/>
      <c r="I42" s="87"/>
      <c r="J42" s="87"/>
      <c r="K42" s="87"/>
      <c r="L42" s="87"/>
      <c r="M42" s="87"/>
      <c r="N42" s="87"/>
      <c r="O42" s="87"/>
      <c r="P42" s="87"/>
      <c r="Q42" s="87"/>
      <c r="R42" s="87"/>
      <c r="S42" s="61"/>
    </row>
    <row r="43" spans="1:20" ht="17.25" thickTop="1" thickBot="1" x14ac:dyDescent="0.25">
      <c r="A43" s="62"/>
      <c r="B43" s="1"/>
      <c r="C43" s="1"/>
      <c r="D43" s="1"/>
      <c r="E43" s="1"/>
      <c r="F43" s="1"/>
      <c r="G43" s="120" t="s">
        <v>41</v>
      </c>
      <c r="H43" s="120"/>
      <c r="I43" s="120"/>
      <c r="J43" s="119" t="str">
        <f>Input!D7</f>
        <v>O'Fallon</v>
      </c>
      <c r="K43" s="119"/>
      <c r="L43" s="119"/>
      <c r="M43" s="119"/>
      <c r="N43" s="88" t="s">
        <v>90</v>
      </c>
      <c r="O43" s="134" t="str">
        <f>Input!C7</f>
        <v>April 7, 1999</v>
      </c>
      <c r="P43" s="134"/>
      <c r="Q43" s="134"/>
      <c r="R43" s="134"/>
      <c r="S43" s="91"/>
      <c r="T43" s="52"/>
    </row>
    <row r="44" spans="1:20" x14ac:dyDescent="0.2">
      <c r="A44" s="62"/>
      <c r="B44" s="1"/>
      <c r="C44" s="1"/>
      <c r="D44" s="1"/>
      <c r="E44" s="1"/>
      <c r="F44" s="1"/>
      <c r="G44" s="1"/>
      <c r="H44" s="1"/>
      <c r="I44" s="1"/>
      <c r="J44" s="1"/>
      <c r="K44" s="1"/>
      <c r="L44" s="1"/>
      <c r="M44" s="1"/>
      <c r="N44" s="1"/>
      <c r="O44" s="1"/>
      <c r="P44" s="1"/>
      <c r="Q44" s="1"/>
      <c r="S44" s="61"/>
    </row>
    <row r="45" spans="1:20"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61"/>
    </row>
    <row r="46" spans="1:20" ht="13.5" thickBot="1" x14ac:dyDescent="0.25">
      <c r="A46" s="62"/>
      <c r="B46" s="1"/>
      <c r="C46" s="1"/>
      <c r="D46" s="1"/>
      <c r="E46" s="1"/>
      <c r="F46" s="1"/>
      <c r="G46" s="1"/>
      <c r="H46" s="1"/>
      <c r="I46" s="1"/>
      <c r="J46" s="1"/>
      <c r="K46" s="1"/>
      <c r="L46" s="1"/>
      <c r="M46" s="1"/>
      <c r="N46" s="1"/>
      <c r="O46" s="1"/>
      <c r="P46" s="1"/>
      <c r="Q46" s="1"/>
      <c r="S46" s="61"/>
    </row>
    <row r="47" spans="1:20" x14ac:dyDescent="0.2">
      <c r="A47" s="62"/>
      <c r="B47" s="1"/>
      <c r="C47" s="137" t="s">
        <v>31</v>
      </c>
      <c r="D47" s="137"/>
      <c r="E47" s="137"/>
      <c r="F47" s="126" t="s">
        <v>32</v>
      </c>
      <c r="G47" s="127"/>
      <c r="H47" s="128"/>
      <c r="I47" s="126" t="s">
        <v>33</v>
      </c>
      <c r="J47" s="127"/>
      <c r="K47" s="128"/>
      <c r="L47" s="126" t="s">
        <v>34</v>
      </c>
      <c r="M47" s="127"/>
      <c r="N47" s="128"/>
      <c r="O47" s="126" t="s">
        <v>35</v>
      </c>
      <c r="P47" s="127"/>
      <c r="Q47" s="128"/>
      <c r="S47" s="61"/>
    </row>
    <row r="48" spans="1:20"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tM63XKD6Bp6Wt3XEcJRdiKwET6UoCxM14T95edJXeeebYRhWyGlYhFNRm3BmIiIJMhEYu4yu7+Zf+ghjByeGJg==" saltValue="LyiRSVgltlJOOKOl1mNv/g==" spinCount="100000" sheet="1" scenarios="1" selectLockedCells="1" selectUnlockedCells="1"/>
  <mergeCells count="114">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5:P35"/>
    <mergeCell ref="G39:I39"/>
    <mergeCell ref="B40:E40"/>
    <mergeCell ref="B41:E41"/>
    <mergeCell ref="G41:I41"/>
    <mergeCell ref="J41:P41"/>
    <mergeCell ref="B36:E36"/>
    <mergeCell ref="B37:E37"/>
    <mergeCell ref="G37:I37"/>
    <mergeCell ref="J37:N37"/>
    <mergeCell ref="P37:Q37"/>
    <mergeCell ref="B38:E38"/>
    <mergeCell ref="J39:K39"/>
    <mergeCell ref="L39:N39"/>
    <mergeCell ref="O39:R39"/>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B35" sqref="B35:E42"/>
    </sheetView>
  </sheetViews>
  <sheetFormatPr defaultRowHeight="12.75" x14ac:dyDescent="0.2"/>
  <cols>
    <col min="1" max="1" width="2" style="1" customWidth="1"/>
    <col min="2" max="18" width="5.7109375" customWidth="1"/>
    <col min="19" max="19" width="2" style="1" customWidth="1"/>
    <col min="20" max="20" width="5.7109375" customWidth="1"/>
  </cols>
  <sheetData>
    <row r="1" spans="1:20" x14ac:dyDescent="0.2">
      <c r="A1" s="64"/>
      <c r="S1" s="64"/>
    </row>
    <row r="2" spans="1:20" ht="13.5" thickBot="1" x14ac:dyDescent="0.25">
      <c r="A2" s="62"/>
      <c r="B2" s="59"/>
      <c r="C2" s="59"/>
      <c r="D2" s="59"/>
      <c r="E2" s="59"/>
      <c r="F2" s="59"/>
      <c r="G2" s="59"/>
      <c r="H2" s="59"/>
      <c r="I2" s="59"/>
      <c r="J2" s="59"/>
      <c r="K2" s="59"/>
      <c r="L2" s="59"/>
      <c r="M2" s="59"/>
      <c r="N2" s="59"/>
      <c r="O2" s="59"/>
      <c r="P2" s="59"/>
      <c r="Q2" s="59"/>
      <c r="R2" s="59"/>
      <c r="S2" s="60"/>
    </row>
    <row r="3" spans="1:20" ht="17.25" thickTop="1" thickBot="1" x14ac:dyDescent="0.3">
      <c r="A3" s="93"/>
      <c r="B3" s="148"/>
      <c r="C3" s="148"/>
      <c r="D3" s="148"/>
      <c r="E3" s="149"/>
      <c r="F3" s="53"/>
      <c r="G3" s="121" t="s">
        <v>0</v>
      </c>
      <c r="H3" s="121"/>
      <c r="I3" s="121"/>
      <c r="J3" s="121"/>
      <c r="K3" s="121"/>
      <c r="L3" s="121"/>
      <c r="M3" s="121"/>
      <c r="N3" s="121"/>
      <c r="O3" s="121"/>
      <c r="P3" s="122"/>
      <c r="Q3" s="124" t="str">
        <f>Input!E8</f>
        <v>19-007</v>
      </c>
      <c r="R3" s="125"/>
      <c r="S3" s="90"/>
    </row>
    <row r="4" spans="1:20" ht="12.75" customHeight="1" x14ac:dyDescent="0.2">
      <c r="A4" s="93"/>
      <c r="B4" s="150"/>
      <c r="C4" s="150"/>
      <c r="D4" s="150"/>
      <c r="E4" s="151"/>
      <c r="F4" s="54"/>
      <c r="G4" s="1"/>
      <c r="H4" s="1"/>
      <c r="I4" s="1"/>
      <c r="J4" s="1"/>
      <c r="K4" s="1"/>
      <c r="L4" s="1"/>
      <c r="M4" s="1"/>
      <c r="N4" s="1"/>
      <c r="O4" s="1"/>
      <c r="P4" s="1"/>
      <c r="Q4" s="1"/>
      <c r="R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19" t="str">
        <f>Input!H3</f>
        <v>TC 14U-1</v>
      </c>
      <c r="K7" s="119"/>
      <c r="L7" s="120" t="s">
        <v>25</v>
      </c>
      <c r="M7" s="120"/>
      <c r="N7" s="120"/>
      <c r="O7" s="154" t="str">
        <f>Input!H4</f>
        <v>Tri County Coach</v>
      </c>
      <c r="P7" s="154"/>
      <c r="Q7" s="154"/>
      <c r="R7" s="154"/>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Input!A8</f>
        <v>TC Player 7</v>
      </c>
      <c r="K9" s="119"/>
      <c r="L9" s="119"/>
      <c r="M9" s="119"/>
      <c r="N9" s="119"/>
      <c r="O9" s="119"/>
      <c r="P9" s="119"/>
      <c r="Q9" s="88" t="s">
        <v>27</v>
      </c>
      <c r="R9" s="89" t="str">
        <f>Input!B8</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B11" s="1"/>
      <c r="C11" s="1"/>
      <c r="D11" s="1"/>
      <c r="E11" s="1"/>
      <c r="F11" s="1"/>
      <c r="G11" s="120" t="s">
        <v>41</v>
      </c>
      <c r="H11" s="120"/>
      <c r="I11" s="120"/>
      <c r="J11" s="119" t="str">
        <f>Input!D8</f>
        <v>O'Fallon</v>
      </c>
      <c r="K11" s="119"/>
      <c r="L11" s="119"/>
      <c r="M11" s="119"/>
      <c r="N11" s="88" t="s">
        <v>90</v>
      </c>
      <c r="O11" s="134" t="str">
        <f>Input!C8</f>
        <v>July 23, 1999</v>
      </c>
      <c r="P11" s="134"/>
      <c r="Q11" s="134"/>
      <c r="R11" s="134"/>
      <c r="S11" s="91"/>
      <c r="T11" s="52"/>
    </row>
    <row r="12" spans="1:20" x14ac:dyDescent="0.2">
      <c r="A12" s="62"/>
      <c r="B12" s="1"/>
      <c r="C12" s="1"/>
      <c r="D12" s="1"/>
      <c r="E12" s="1"/>
      <c r="F12" s="1"/>
      <c r="G12" s="1"/>
      <c r="H12" s="1"/>
      <c r="I12" s="1"/>
      <c r="J12" s="1"/>
      <c r="K12" s="1"/>
      <c r="L12" s="1"/>
      <c r="M12" s="1"/>
      <c r="N12" s="1"/>
      <c r="O12" s="1"/>
      <c r="P12" s="1"/>
      <c r="Q12" s="1"/>
      <c r="R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B14" s="1"/>
      <c r="C14" s="1"/>
      <c r="D14" s="1"/>
      <c r="E14" s="1"/>
      <c r="F14" s="1"/>
      <c r="G14" s="1"/>
      <c r="H14" s="1"/>
      <c r="I14" s="1"/>
      <c r="J14" s="1"/>
      <c r="K14" s="1"/>
      <c r="L14" s="1"/>
      <c r="M14" s="1"/>
      <c r="N14" s="1"/>
      <c r="O14" s="1"/>
      <c r="P14" s="1"/>
      <c r="Q14" s="1"/>
      <c r="R14" s="1"/>
      <c r="S14" s="61"/>
    </row>
    <row r="15" spans="1:20" x14ac:dyDescent="0.2">
      <c r="A15" s="62"/>
      <c r="B15" s="1"/>
      <c r="C15" s="137" t="s">
        <v>31</v>
      </c>
      <c r="D15" s="137"/>
      <c r="E15" s="137"/>
      <c r="F15" s="126" t="s">
        <v>32</v>
      </c>
      <c r="G15" s="127"/>
      <c r="H15" s="128"/>
      <c r="I15" s="126" t="s">
        <v>33</v>
      </c>
      <c r="J15" s="127"/>
      <c r="K15" s="128"/>
      <c r="L15" s="126" t="s">
        <v>34</v>
      </c>
      <c r="M15" s="127"/>
      <c r="N15" s="128"/>
      <c r="O15" s="126" t="s">
        <v>35</v>
      </c>
      <c r="P15" s="127"/>
      <c r="Q15" s="128"/>
      <c r="R15" s="1"/>
      <c r="S15" s="61"/>
    </row>
    <row r="16" spans="1:20"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R16" s="1"/>
      <c r="S16" s="61"/>
    </row>
    <row r="17" spans="1:20" ht="24.95" customHeight="1" x14ac:dyDescent="0.2">
      <c r="A17" s="62"/>
      <c r="B17" s="64"/>
      <c r="C17" s="64"/>
      <c r="D17" s="64"/>
      <c r="E17" s="64"/>
      <c r="F17" s="64"/>
      <c r="G17" s="64"/>
      <c r="H17" s="64"/>
      <c r="I17" s="64"/>
      <c r="J17" s="64"/>
      <c r="K17" s="64"/>
      <c r="L17" s="64"/>
      <c r="M17" s="64"/>
      <c r="N17" s="64"/>
      <c r="O17" s="64"/>
      <c r="P17" s="64"/>
      <c r="Q17" s="64"/>
      <c r="R17" s="64"/>
      <c r="S17" s="65"/>
    </row>
    <row r="18" spans="1:20" ht="13.5" thickBot="1" x14ac:dyDescent="0.25">
      <c r="A18" s="58"/>
      <c r="B18" s="59"/>
      <c r="C18" s="59"/>
      <c r="D18" s="59"/>
      <c r="E18" s="59"/>
      <c r="F18" s="59"/>
      <c r="G18" s="59"/>
      <c r="H18" s="59"/>
      <c r="I18" s="59"/>
      <c r="J18" s="59"/>
      <c r="K18" s="59"/>
      <c r="L18" s="59"/>
      <c r="M18" s="59"/>
      <c r="N18" s="59"/>
      <c r="O18" s="59"/>
      <c r="P18" s="59"/>
      <c r="Q18" s="59"/>
      <c r="R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Input!E9</f>
        <v>19-008</v>
      </c>
      <c r="R19" s="125"/>
      <c r="S19" s="90"/>
    </row>
    <row r="20" spans="1:20" ht="12.75" customHeight="1" x14ac:dyDescent="0.2">
      <c r="A20" s="93"/>
      <c r="B20" s="150"/>
      <c r="C20" s="150"/>
      <c r="D20" s="150"/>
      <c r="E20" s="151"/>
      <c r="F20" s="54"/>
      <c r="G20" s="1"/>
      <c r="H20" s="1"/>
      <c r="I20" s="1"/>
      <c r="J20" s="1"/>
      <c r="K20" s="1"/>
      <c r="L20" s="1"/>
      <c r="M20" s="1"/>
      <c r="N20" s="1"/>
      <c r="O20" s="1"/>
      <c r="P20" s="1"/>
      <c r="Q20" s="1"/>
      <c r="R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19" t="str">
        <f>Input!H3</f>
        <v>TC 14U-1</v>
      </c>
      <c r="K23" s="119"/>
      <c r="L23" s="120" t="s">
        <v>25</v>
      </c>
      <c r="M23" s="120"/>
      <c r="N23" s="120"/>
      <c r="O23" s="154" t="str">
        <f>Input!H4</f>
        <v>Tri County Coach</v>
      </c>
      <c r="P23" s="154"/>
      <c r="Q23" s="154"/>
      <c r="R23" s="154"/>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Input!A9</f>
        <v>TC Player 8</v>
      </c>
      <c r="K25" s="119"/>
      <c r="L25" s="119"/>
      <c r="M25" s="119"/>
      <c r="N25" s="119"/>
      <c r="O25" s="119"/>
      <c r="P25" s="119"/>
      <c r="Q25" s="88" t="s">
        <v>27</v>
      </c>
      <c r="R25" s="89" t="str">
        <f>Input!B9</f>
        <v>13</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B27" s="1"/>
      <c r="C27" s="1"/>
      <c r="D27" s="1"/>
      <c r="E27" s="1"/>
      <c r="F27" s="1"/>
      <c r="G27" s="120" t="s">
        <v>41</v>
      </c>
      <c r="H27" s="120"/>
      <c r="I27" s="120"/>
      <c r="J27" s="119" t="str">
        <f>Input!D9</f>
        <v>Fairview Heights</v>
      </c>
      <c r="K27" s="119"/>
      <c r="L27" s="119"/>
      <c r="M27" s="119"/>
      <c r="N27" s="88" t="s">
        <v>90</v>
      </c>
      <c r="O27" s="134" t="str">
        <f>Input!C9</f>
        <v>August 28, 1999</v>
      </c>
      <c r="P27" s="134"/>
      <c r="Q27" s="134"/>
      <c r="R27" s="134"/>
      <c r="S27" s="91"/>
      <c r="T27" s="52"/>
    </row>
    <row r="28" spans="1:20" x14ac:dyDescent="0.2">
      <c r="A28" s="62"/>
      <c r="B28" s="1"/>
      <c r="C28" s="1"/>
      <c r="D28" s="1"/>
      <c r="E28" s="1"/>
      <c r="F28" s="1"/>
      <c r="G28" s="1"/>
      <c r="H28" s="1"/>
      <c r="I28" s="1"/>
      <c r="J28" s="1"/>
      <c r="K28" s="1"/>
      <c r="L28" s="1"/>
      <c r="M28" s="1"/>
      <c r="N28" s="1"/>
      <c r="O28" s="1"/>
      <c r="P28" s="1"/>
      <c r="Q28" s="1"/>
      <c r="R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B30" s="1"/>
      <c r="C30" s="1"/>
      <c r="D30" s="1"/>
      <c r="E30" s="1"/>
      <c r="F30" s="1"/>
      <c r="G30" s="1"/>
      <c r="H30" s="1"/>
      <c r="I30" s="1"/>
      <c r="J30" s="1"/>
      <c r="K30" s="1"/>
      <c r="L30" s="1"/>
      <c r="M30" s="1"/>
      <c r="N30" s="1"/>
      <c r="O30" s="1"/>
      <c r="P30" s="1"/>
      <c r="Q30" s="1"/>
      <c r="R30" s="1"/>
      <c r="S30" s="61"/>
    </row>
    <row r="31" spans="1:20" x14ac:dyDescent="0.2">
      <c r="A31" s="62"/>
      <c r="B31" s="1"/>
      <c r="C31" s="137" t="s">
        <v>31</v>
      </c>
      <c r="D31" s="137"/>
      <c r="E31" s="137"/>
      <c r="F31" s="126" t="s">
        <v>32</v>
      </c>
      <c r="G31" s="127"/>
      <c r="H31" s="128"/>
      <c r="I31" s="126" t="s">
        <v>33</v>
      </c>
      <c r="J31" s="127"/>
      <c r="K31" s="128"/>
      <c r="L31" s="126" t="s">
        <v>34</v>
      </c>
      <c r="M31" s="127"/>
      <c r="N31" s="128"/>
      <c r="O31" s="126" t="s">
        <v>35</v>
      </c>
      <c r="P31" s="127"/>
      <c r="Q31" s="128"/>
      <c r="R31" s="1"/>
      <c r="S31" s="61"/>
    </row>
    <row r="32" spans="1:20"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R32" s="1"/>
      <c r="S32" s="61"/>
    </row>
    <row r="33" spans="1:20" ht="24.95" customHeight="1" x14ac:dyDescent="0.2">
      <c r="A33" s="63"/>
      <c r="B33" s="64"/>
      <c r="C33" s="64"/>
      <c r="D33" s="64"/>
      <c r="E33" s="64"/>
      <c r="F33" s="64"/>
      <c r="G33" s="64"/>
      <c r="H33" s="64"/>
      <c r="I33" s="64"/>
      <c r="J33" s="64"/>
      <c r="K33" s="64"/>
      <c r="L33" s="64"/>
      <c r="M33" s="64"/>
      <c r="N33" s="64"/>
      <c r="O33" s="64"/>
      <c r="P33" s="64"/>
      <c r="Q33" s="64"/>
      <c r="R33" s="64"/>
      <c r="S33" s="61"/>
    </row>
    <row r="34" spans="1:20" ht="13.5" thickBot="1" x14ac:dyDescent="0.25">
      <c r="A34" s="62"/>
      <c r="B34" s="59"/>
      <c r="C34" s="59"/>
      <c r="D34" s="59"/>
      <c r="E34" s="59"/>
      <c r="F34" s="59"/>
      <c r="G34" s="59"/>
      <c r="H34" s="59"/>
      <c r="I34" s="59"/>
      <c r="J34" s="59"/>
      <c r="K34" s="59"/>
      <c r="L34" s="59"/>
      <c r="M34" s="59"/>
      <c r="N34" s="59"/>
      <c r="O34" s="59"/>
      <c r="P34" s="59"/>
      <c r="Q34" s="59"/>
      <c r="R34" s="59"/>
      <c r="S34" s="60"/>
    </row>
    <row r="35" spans="1:20" ht="17.25" thickTop="1" thickBot="1" x14ac:dyDescent="0.3">
      <c r="A35" s="93"/>
      <c r="B35" s="148"/>
      <c r="C35" s="148"/>
      <c r="D35" s="148"/>
      <c r="E35" s="149"/>
      <c r="F35" s="53"/>
      <c r="G35" s="121" t="s">
        <v>0</v>
      </c>
      <c r="H35" s="121"/>
      <c r="I35" s="121"/>
      <c r="J35" s="121"/>
      <c r="K35" s="121"/>
      <c r="L35" s="121"/>
      <c r="M35" s="121"/>
      <c r="N35" s="121"/>
      <c r="O35" s="121"/>
      <c r="P35" s="122"/>
      <c r="Q35" s="124" t="str">
        <f>Input!E10</f>
        <v>19-009</v>
      </c>
      <c r="R35" s="125"/>
      <c r="S35" s="90"/>
    </row>
    <row r="36" spans="1:20" ht="12.75" customHeight="1" x14ac:dyDescent="0.2">
      <c r="A36" s="93"/>
      <c r="B36" s="150"/>
      <c r="C36" s="150"/>
      <c r="D36" s="150"/>
      <c r="E36" s="151"/>
      <c r="F36" s="54"/>
      <c r="G36" s="1"/>
      <c r="H36" s="1"/>
      <c r="I36" s="1"/>
      <c r="J36" s="1"/>
      <c r="K36" s="1"/>
      <c r="L36" s="1"/>
      <c r="M36" s="1"/>
      <c r="N36" s="1"/>
      <c r="O36" s="1"/>
      <c r="P36" s="1"/>
      <c r="Q36" s="1"/>
      <c r="R36" s="1"/>
      <c r="S36" s="61"/>
    </row>
    <row r="37" spans="1:20"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row>
    <row r="38" spans="1:20" ht="12.75" customHeight="1" x14ac:dyDescent="0.2">
      <c r="A38" s="93"/>
      <c r="B38" s="150"/>
      <c r="C38" s="150"/>
      <c r="D38" s="150"/>
      <c r="E38" s="151"/>
      <c r="F38" s="54"/>
      <c r="G38" s="87"/>
      <c r="H38" s="87"/>
      <c r="I38" s="87"/>
      <c r="J38" s="87"/>
      <c r="K38" s="87"/>
      <c r="L38" s="87"/>
      <c r="M38" s="87"/>
      <c r="N38" s="87"/>
      <c r="O38" s="87"/>
      <c r="P38" s="87"/>
      <c r="Q38" s="87"/>
      <c r="R38" s="87"/>
      <c r="S38" s="61"/>
    </row>
    <row r="39" spans="1:20" ht="16.5" thickBot="1" x14ac:dyDescent="0.25">
      <c r="A39" s="93"/>
      <c r="B39" s="55"/>
      <c r="C39" s="55"/>
      <c r="D39" s="55"/>
      <c r="E39" s="12"/>
      <c r="F39" s="55"/>
      <c r="G39" s="120" t="s">
        <v>23</v>
      </c>
      <c r="H39" s="120"/>
      <c r="I39" s="120"/>
      <c r="J39" s="119" t="str">
        <f>Input!H3</f>
        <v>TC 14U-1</v>
      </c>
      <c r="K39" s="119"/>
      <c r="L39" s="120" t="s">
        <v>25</v>
      </c>
      <c r="M39" s="120"/>
      <c r="N39" s="120"/>
      <c r="O39" s="154" t="str">
        <f>Input!H4</f>
        <v>Tri County Coach</v>
      </c>
      <c r="P39" s="154"/>
      <c r="Q39" s="154"/>
      <c r="R39" s="154"/>
      <c r="S39" s="91"/>
      <c r="T39" s="52"/>
    </row>
    <row r="40" spans="1:20" ht="12.75" customHeight="1" x14ac:dyDescent="0.2">
      <c r="A40" s="93"/>
      <c r="B40" s="144"/>
      <c r="C40" s="144"/>
      <c r="D40" s="144"/>
      <c r="E40" s="145"/>
      <c r="F40" s="56"/>
      <c r="G40" s="87"/>
      <c r="H40" s="87"/>
      <c r="I40" s="87"/>
      <c r="J40" s="87"/>
      <c r="K40" s="87"/>
      <c r="L40" s="87"/>
      <c r="M40" s="87"/>
      <c r="N40" s="87"/>
      <c r="O40" s="87"/>
      <c r="P40" s="87"/>
      <c r="Q40" s="87"/>
      <c r="R40" s="87"/>
      <c r="S40" s="61"/>
    </row>
    <row r="41" spans="1:20" ht="16.5" customHeight="1" thickBot="1" x14ac:dyDescent="0.25">
      <c r="A41" s="93"/>
      <c r="B41" s="144"/>
      <c r="C41" s="144"/>
      <c r="D41" s="144"/>
      <c r="E41" s="145"/>
      <c r="F41" s="56"/>
      <c r="G41" s="120" t="s">
        <v>26</v>
      </c>
      <c r="H41" s="120"/>
      <c r="I41" s="120"/>
      <c r="J41" s="119" t="str">
        <f>Input!A10</f>
        <v>TC Player 9</v>
      </c>
      <c r="K41" s="119"/>
      <c r="L41" s="119"/>
      <c r="M41" s="119"/>
      <c r="N41" s="119"/>
      <c r="O41" s="119"/>
      <c r="P41" s="119"/>
      <c r="Q41" s="88" t="s">
        <v>27</v>
      </c>
      <c r="R41" s="89" t="str">
        <f>Input!B10</f>
        <v>13</v>
      </c>
      <c r="S41" s="92"/>
    </row>
    <row r="42" spans="1:20" ht="13.5" customHeight="1" thickBot="1" x14ac:dyDescent="0.25">
      <c r="A42" s="93"/>
      <c r="B42" s="146"/>
      <c r="C42" s="146"/>
      <c r="D42" s="146"/>
      <c r="E42" s="147"/>
      <c r="F42" s="56"/>
      <c r="G42" s="87"/>
      <c r="H42" s="87"/>
      <c r="I42" s="87"/>
      <c r="J42" s="87"/>
      <c r="K42" s="87"/>
      <c r="L42" s="87"/>
      <c r="M42" s="87"/>
      <c r="N42" s="87"/>
      <c r="O42" s="87"/>
      <c r="P42" s="87"/>
      <c r="Q42" s="87"/>
      <c r="R42" s="87"/>
      <c r="S42" s="61"/>
    </row>
    <row r="43" spans="1:20" ht="17.25" thickTop="1" thickBot="1" x14ac:dyDescent="0.25">
      <c r="A43" s="62"/>
      <c r="B43" s="1"/>
      <c r="C43" s="1"/>
      <c r="D43" s="1"/>
      <c r="E43" s="1"/>
      <c r="F43" s="1"/>
      <c r="G43" s="120" t="s">
        <v>41</v>
      </c>
      <c r="H43" s="120"/>
      <c r="I43" s="120"/>
      <c r="J43" s="119" t="str">
        <f>Input!D10</f>
        <v>Swansea</v>
      </c>
      <c r="K43" s="119"/>
      <c r="L43" s="119"/>
      <c r="M43" s="119"/>
      <c r="N43" s="88" t="s">
        <v>90</v>
      </c>
      <c r="O43" s="134" t="str">
        <f>Input!C10</f>
        <v>August 18, 1999</v>
      </c>
      <c r="P43" s="134"/>
      <c r="Q43" s="134"/>
      <c r="R43" s="134"/>
      <c r="S43" s="91"/>
      <c r="T43" s="52"/>
    </row>
    <row r="44" spans="1:20" x14ac:dyDescent="0.2">
      <c r="A44" s="62"/>
      <c r="B44" s="1"/>
      <c r="C44" s="1"/>
      <c r="D44" s="1"/>
      <c r="E44" s="1"/>
      <c r="F44" s="1"/>
      <c r="G44" s="1"/>
      <c r="H44" s="1"/>
      <c r="I44" s="1"/>
      <c r="J44" s="1"/>
      <c r="K44" s="1"/>
      <c r="L44" s="1"/>
      <c r="M44" s="1"/>
      <c r="N44" s="1"/>
      <c r="O44" s="1"/>
      <c r="P44" s="1"/>
      <c r="Q44" s="1"/>
      <c r="R44" s="1"/>
      <c r="S44" s="61"/>
    </row>
    <row r="45" spans="1:20"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61"/>
    </row>
    <row r="46" spans="1:20" ht="13.5" thickBot="1" x14ac:dyDescent="0.25">
      <c r="A46" s="62"/>
      <c r="B46" s="1"/>
      <c r="C46" s="1"/>
      <c r="D46" s="1"/>
      <c r="E46" s="1"/>
      <c r="F46" s="1"/>
      <c r="G46" s="1"/>
      <c r="H46" s="1"/>
      <c r="I46" s="1"/>
      <c r="J46" s="1"/>
      <c r="K46" s="1"/>
      <c r="L46" s="1"/>
      <c r="M46" s="1"/>
      <c r="N46" s="1"/>
      <c r="O46" s="1"/>
      <c r="P46" s="1"/>
      <c r="Q46" s="1"/>
      <c r="R46" s="1"/>
      <c r="S46" s="61"/>
    </row>
    <row r="47" spans="1:20" x14ac:dyDescent="0.2">
      <c r="A47" s="62"/>
      <c r="B47" s="1"/>
      <c r="C47" s="137" t="s">
        <v>31</v>
      </c>
      <c r="D47" s="137"/>
      <c r="E47" s="137"/>
      <c r="F47" s="126" t="s">
        <v>32</v>
      </c>
      <c r="G47" s="127"/>
      <c r="H47" s="128"/>
      <c r="I47" s="126" t="s">
        <v>33</v>
      </c>
      <c r="J47" s="127"/>
      <c r="K47" s="128"/>
      <c r="L47" s="126" t="s">
        <v>34</v>
      </c>
      <c r="M47" s="127"/>
      <c r="N47" s="128"/>
      <c r="O47" s="126" t="s">
        <v>35</v>
      </c>
      <c r="P47" s="127"/>
      <c r="Q47" s="128"/>
      <c r="R47" s="1"/>
      <c r="S47" s="61"/>
    </row>
    <row r="48" spans="1:20"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R48" s="1"/>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NEIlL15T93AykXo64En12EENuUXgP6J41N8roiCbA4F3T/7iocu/x/xohYxWpYgFzPkDo/827G2ng6ZaasHYZA==" saltValue="mcRlIZLMlz0bobV2ceK1eg==" spinCount="100000" sheet="1" scenarios="1" selectLockedCells="1" selectUnlockedCells="1"/>
  <mergeCells count="114">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5:P35"/>
    <mergeCell ref="G39:I39"/>
    <mergeCell ref="B40:E40"/>
    <mergeCell ref="B41:E41"/>
    <mergeCell ref="G41:I41"/>
    <mergeCell ref="J41:P41"/>
    <mergeCell ref="B36:E36"/>
    <mergeCell ref="B37:E37"/>
    <mergeCell ref="G37:I37"/>
    <mergeCell ref="J37:N37"/>
    <mergeCell ref="P37:Q37"/>
    <mergeCell ref="B38:E38"/>
    <mergeCell ref="J39:K39"/>
    <mergeCell ref="L39:N39"/>
    <mergeCell ref="O39:R39"/>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B35" sqref="B35:E42"/>
    </sheetView>
  </sheetViews>
  <sheetFormatPr defaultRowHeight="12.75" x14ac:dyDescent="0.2"/>
  <cols>
    <col min="1" max="1" width="2" customWidth="1"/>
    <col min="2" max="18" width="5.7109375" customWidth="1"/>
    <col min="19" max="19" width="2" customWidth="1"/>
    <col min="20" max="20" width="5.7109375" customWidth="1"/>
  </cols>
  <sheetData>
    <row r="1" spans="1:20" x14ac:dyDescent="0.2">
      <c r="A1" s="64"/>
      <c r="S1" s="64"/>
    </row>
    <row r="2" spans="1:20" ht="13.5" thickBot="1" x14ac:dyDescent="0.25">
      <c r="A2" s="62"/>
      <c r="B2" s="59"/>
      <c r="C2" s="59"/>
      <c r="D2" s="59"/>
      <c r="E2" s="59"/>
      <c r="F2" s="59"/>
      <c r="G2" s="59"/>
      <c r="H2" s="59"/>
      <c r="I2" s="59"/>
      <c r="J2" s="59"/>
      <c r="K2" s="59"/>
      <c r="L2" s="59"/>
      <c r="M2" s="59"/>
      <c r="N2" s="59"/>
      <c r="O2" s="59"/>
      <c r="P2" s="59"/>
      <c r="Q2" s="59"/>
      <c r="R2" s="59"/>
      <c r="S2" s="61"/>
    </row>
    <row r="3" spans="1:20" ht="17.25" thickTop="1" thickBot="1" x14ac:dyDescent="0.3">
      <c r="A3" s="93"/>
      <c r="B3" s="148"/>
      <c r="C3" s="148"/>
      <c r="D3" s="148"/>
      <c r="E3" s="149"/>
      <c r="F3" s="53"/>
      <c r="G3" s="121" t="s">
        <v>0</v>
      </c>
      <c r="H3" s="121"/>
      <c r="I3" s="121"/>
      <c r="J3" s="121"/>
      <c r="K3" s="121"/>
      <c r="L3" s="121"/>
      <c r="M3" s="121"/>
      <c r="N3" s="121"/>
      <c r="O3" s="121"/>
      <c r="P3" s="122"/>
      <c r="Q3" s="124" t="str">
        <f>Input!E11</f>
        <v>19-010</v>
      </c>
      <c r="R3" s="125"/>
      <c r="S3" s="90"/>
    </row>
    <row r="4" spans="1:20" ht="12.75" customHeight="1" x14ac:dyDescent="0.2">
      <c r="A4" s="93"/>
      <c r="B4" s="150"/>
      <c r="C4" s="150"/>
      <c r="D4" s="150"/>
      <c r="E4" s="151"/>
      <c r="F4" s="54"/>
      <c r="G4" s="1"/>
      <c r="H4" s="1"/>
      <c r="I4" s="1"/>
      <c r="J4" s="1"/>
      <c r="K4" s="1"/>
      <c r="L4" s="1"/>
      <c r="M4" s="1"/>
      <c r="N4" s="1"/>
      <c r="O4" s="1"/>
      <c r="P4" s="1"/>
      <c r="Q4" s="1"/>
      <c r="R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19" t="str">
        <f>Input!H3</f>
        <v>TC 14U-1</v>
      </c>
      <c r="K7" s="119"/>
      <c r="L7" s="120" t="s">
        <v>25</v>
      </c>
      <c r="M7" s="120"/>
      <c r="N7" s="120"/>
      <c r="O7" s="119" t="str">
        <f>Input!H4</f>
        <v>Tri County Coach</v>
      </c>
      <c r="P7" s="119"/>
      <c r="Q7" s="119"/>
      <c r="R7" s="119"/>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Input!A11</f>
        <v>TC Player 10</v>
      </c>
      <c r="K9" s="119"/>
      <c r="L9" s="119"/>
      <c r="M9" s="119"/>
      <c r="N9" s="119"/>
      <c r="O9" s="119"/>
      <c r="P9" s="119"/>
      <c r="Q9" s="88" t="s">
        <v>27</v>
      </c>
      <c r="R9" s="89" t="str">
        <f>Input!B11</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B11" s="1"/>
      <c r="C11" s="1"/>
      <c r="D11" s="1"/>
      <c r="E11" s="1"/>
      <c r="F11" s="1"/>
      <c r="G11" s="120" t="s">
        <v>41</v>
      </c>
      <c r="H11" s="120"/>
      <c r="I11" s="120"/>
      <c r="J11" s="119" t="str">
        <f>Input!D11</f>
        <v>O'Fallon</v>
      </c>
      <c r="K11" s="119"/>
      <c r="L11" s="119"/>
      <c r="M11" s="119"/>
      <c r="N11" s="88" t="s">
        <v>90</v>
      </c>
      <c r="O11" s="134" t="str">
        <f>Input!C11</f>
        <v>December 2, 1998</v>
      </c>
      <c r="P11" s="134"/>
      <c r="Q11" s="134"/>
      <c r="R11" s="134"/>
      <c r="S11" s="91"/>
      <c r="T11" s="52"/>
    </row>
    <row r="12" spans="1:20" x14ac:dyDescent="0.2">
      <c r="A12" s="62"/>
      <c r="B12" s="1"/>
      <c r="C12" s="1"/>
      <c r="D12" s="1"/>
      <c r="E12" s="1"/>
      <c r="F12" s="1"/>
      <c r="G12" s="1"/>
      <c r="H12" s="1"/>
      <c r="I12" s="1"/>
      <c r="J12" s="1"/>
      <c r="K12" s="1"/>
      <c r="L12" s="1"/>
      <c r="M12" s="1"/>
      <c r="N12" s="1"/>
      <c r="O12" s="1"/>
      <c r="P12" s="1"/>
      <c r="Q12" s="1"/>
      <c r="R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B14" s="1"/>
      <c r="C14" s="1"/>
      <c r="D14" s="1"/>
      <c r="E14" s="1"/>
      <c r="F14" s="1"/>
      <c r="G14" s="1"/>
      <c r="H14" s="1"/>
      <c r="I14" s="1"/>
      <c r="J14" s="1"/>
      <c r="K14" s="1"/>
      <c r="L14" s="1"/>
      <c r="M14" s="1"/>
      <c r="N14" s="1"/>
      <c r="O14" s="1"/>
      <c r="P14" s="1"/>
      <c r="Q14" s="1"/>
      <c r="R14" s="1"/>
      <c r="S14" s="61"/>
    </row>
    <row r="15" spans="1:20" x14ac:dyDescent="0.2">
      <c r="A15" s="62"/>
      <c r="B15" s="1"/>
      <c r="C15" s="137" t="s">
        <v>31</v>
      </c>
      <c r="D15" s="137"/>
      <c r="E15" s="137"/>
      <c r="F15" s="126" t="s">
        <v>32</v>
      </c>
      <c r="G15" s="127"/>
      <c r="H15" s="128"/>
      <c r="I15" s="126" t="s">
        <v>33</v>
      </c>
      <c r="J15" s="127"/>
      <c r="K15" s="128"/>
      <c r="L15" s="126" t="s">
        <v>34</v>
      </c>
      <c r="M15" s="127"/>
      <c r="N15" s="128"/>
      <c r="O15" s="126" t="s">
        <v>35</v>
      </c>
      <c r="P15" s="127"/>
      <c r="Q15" s="128"/>
      <c r="R15" s="1"/>
      <c r="S15" s="61"/>
    </row>
    <row r="16" spans="1:20"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R16" s="1"/>
      <c r="S16" s="61"/>
    </row>
    <row r="17" spans="1:20" ht="24.95" customHeight="1" x14ac:dyDescent="0.2">
      <c r="A17" s="63"/>
      <c r="B17" s="64"/>
      <c r="C17" s="64"/>
      <c r="D17" s="64"/>
      <c r="E17" s="64"/>
      <c r="F17" s="64"/>
      <c r="G17" s="64"/>
      <c r="H17" s="64"/>
      <c r="I17" s="64"/>
      <c r="J17" s="64"/>
      <c r="K17" s="64"/>
      <c r="L17" s="64"/>
      <c r="M17" s="64"/>
      <c r="N17" s="64"/>
      <c r="O17" s="64"/>
      <c r="P17" s="64"/>
      <c r="Q17" s="64"/>
      <c r="R17" s="64"/>
      <c r="S17" s="65"/>
    </row>
    <row r="18" spans="1:20" ht="13.5" thickBot="1" x14ac:dyDescent="0.25">
      <c r="A18" s="62"/>
      <c r="B18" s="59"/>
      <c r="C18" s="59"/>
      <c r="D18" s="59"/>
      <c r="E18" s="59"/>
      <c r="F18" s="59"/>
      <c r="G18" s="59"/>
      <c r="H18" s="59"/>
      <c r="I18" s="59"/>
      <c r="J18" s="59"/>
      <c r="K18" s="59"/>
      <c r="L18" s="59"/>
      <c r="M18" s="59"/>
      <c r="N18" s="59"/>
      <c r="O18" s="59"/>
      <c r="P18" s="59"/>
      <c r="Q18" s="59"/>
      <c r="R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Input!E12</f>
        <v>19-011</v>
      </c>
      <c r="R19" s="125"/>
      <c r="S19" s="90"/>
    </row>
    <row r="20" spans="1:20" ht="12.75" customHeight="1" x14ac:dyDescent="0.2">
      <c r="A20" s="93"/>
      <c r="B20" s="150"/>
      <c r="C20" s="150"/>
      <c r="D20" s="150"/>
      <c r="E20" s="151"/>
      <c r="F20" s="54"/>
      <c r="G20" s="1"/>
      <c r="H20" s="1"/>
      <c r="I20" s="1"/>
      <c r="J20" s="1"/>
      <c r="K20" s="1"/>
      <c r="L20" s="1"/>
      <c r="M20" s="1"/>
      <c r="N20" s="1"/>
      <c r="O20" s="1"/>
      <c r="P20" s="1"/>
      <c r="Q20" s="1"/>
      <c r="R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19" t="str">
        <f>Input!H3</f>
        <v>TC 14U-1</v>
      </c>
      <c r="K23" s="119"/>
      <c r="L23" s="120" t="s">
        <v>25</v>
      </c>
      <c r="M23" s="120"/>
      <c r="N23" s="120"/>
      <c r="O23" s="119" t="str">
        <f>Input!H4</f>
        <v>Tri County Coach</v>
      </c>
      <c r="P23" s="119"/>
      <c r="Q23" s="119"/>
      <c r="R23" s="119"/>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Input!A12</f>
        <v>TC Player 11</v>
      </c>
      <c r="K25" s="119"/>
      <c r="L25" s="119"/>
      <c r="M25" s="119"/>
      <c r="N25" s="119"/>
      <c r="O25" s="119"/>
      <c r="P25" s="119"/>
      <c r="Q25" s="88" t="s">
        <v>27</v>
      </c>
      <c r="R25" s="89" t="str">
        <f>Input!B12</f>
        <v>13</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B27" s="1"/>
      <c r="C27" s="1"/>
      <c r="D27" s="1"/>
      <c r="E27" s="1"/>
      <c r="F27" s="1"/>
      <c r="G27" s="120" t="s">
        <v>41</v>
      </c>
      <c r="H27" s="120"/>
      <c r="I27" s="120"/>
      <c r="J27" s="119" t="str">
        <f>Input!D12</f>
        <v>O'Fallon</v>
      </c>
      <c r="K27" s="119"/>
      <c r="L27" s="119"/>
      <c r="M27" s="119"/>
      <c r="N27" s="88" t="s">
        <v>90</v>
      </c>
      <c r="O27" s="134" t="str">
        <f>Input!C12</f>
        <v>March 5, 1999</v>
      </c>
      <c r="P27" s="134"/>
      <c r="Q27" s="134"/>
      <c r="R27" s="134"/>
      <c r="S27" s="91"/>
      <c r="T27" s="52"/>
    </row>
    <row r="28" spans="1:20" x14ac:dyDescent="0.2">
      <c r="A28" s="62"/>
      <c r="B28" s="1"/>
      <c r="C28" s="1"/>
      <c r="D28" s="1"/>
      <c r="E28" s="1"/>
      <c r="F28" s="1"/>
      <c r="G28" s="1"/>
      <c r="H28" s="1"/>
      <c r="I28" s="1"/>
      <c r="J28" s="1"/>
      <c r="K28" s="1"/>
      <c r="L28" s="1"/>
      <c r="M28" s="1"/>
      <c r="N28" s="1"/>
      <c r="O28" s="1"/>
      <c r="P28" s="1"/>
      <c r="Q28" s="1"/>
      <c r="R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B30" s="1"/>
      <c r="C30" s="1"/>
      <c r="D30" s="1"/>
      <c r="E30" s="1"/>
      <c r="F30" s="1"/>
      <c r="G30" s="1"/>
      <c r="H30" s="1"/>
      <c r="I30" s="1"/>
      <c r="J30" s="1"/>
      <c r="K30" s="1"/>
      <c r="L30" s="1"/>
      <c r="M30" s="1"/>
      <c r="N30" s="1"/>
      <c r="O30" s="1"/>
      <c r="P30" s="1"/>
      <c r="Q30" s="1"/>
      <c r="R30" s="1"/>
      <c r="S30" s="61"/>
    </row>
    <row r="31" spans="1:20" x14ac:dyDescent="0.2">
      <c r="A31" s="62"/>
      <c r="B31" s="1"/>
      <c r="C31" s="137" t="s">
        <v>31</v>
      </c>
      <c r="D31" s="137"/>
      <c r="E31" s="137"/>
      <c r="F31" s="126" t="s">
        <v>32</v>
      </c>
      <c r="G31" s="127"/>
      <c r="H31" s="128"/>
      <c r="I31" s="126" t="s">
        <v>33</v>
      </c>
      <c r="J31" s="127"/>
      <c r="K31" s="128"/>
      <c r="L31" s="126" t="s">
        <v>34</v>
      </c>
      <c r="M31" s="127"/>
      <c r="N31" s="128"/>
      <c r="O31" s="126" t="s">
        <v>35</v>
      </c>
      <c r="P31" s="127"/>
      <c r="Q31" s="128"/>
      <c r="R31" s="1"/>
      <c r="S31" s="61"/>
    </row>
    <row r="32" spans="1:20"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R32" s="1"/>
      <c r="S32" s="61"/>
    </row>
    <row r="33" spans="1:20" ht="24.95" customHeight="1" x14ac:dyDescent="0.2">
      <c r="A33" s="63"/>
      <c r="B33" s="64"/>
      <c r="C33" s="64"/>
      <c r="D33" s="64"/>
      <c r="E33" s="64"/>
      <c r="F33" s="64"/>
      <c r="G33" s="64"/>
      <c r="H33" s="64"/>
      <c r="I33" s="64"/>
      <c r="J33" s="64"/>
      <c r="K33" s="64"/>
      <c r="L33" s="64"/>
      <c r="M33" s="64"/>
      <c r="N33" s="64"/>
      <c r="O33" s="64"/>
      <c r="P33" s="64"/>
      <c r="Q33" s="64"/>
      <c r="R33" s="64"/>
      <c r="S33" s="65"/>
    </row>
    <row r="34" spans="1:20" ht="13.5" thickBot="1" x14ac:dyDescent="0.25">
      <c r="A34" s="62"/>
      <c r="B34" s="59"/>
      <c r="C34" s="59"/>
      <c r="D34" s="59"/>
      <c r="E34" s="59"/>
      <c r="F34" s="59"/>
      <c r="G34" s="59"/>
      <c r="H34" s="59"/>
      <c r="I34" s="59"/>
      <c r="J34" s="59"/>
      <c r="K34" s="59"/>
      <c r="L34" s="59"/>
      <c r="M34" s="59"/>
      <c r="N34" s="59"/>
      <c r="O34" s="59"/>
      <c r="P34" s="59"/>
      <c r="Q34" s="59"/>
      <c r="R34" s="59"/>
      <c r="S34" s="61"/>
    </row>
    <row r="35" spans="1:20" ht="17.25" thickTop="1" thickBot="1" x14ac:dyDescent="0.3">
      <c r="A35" s="93"/>
      <c r="B35" s="148"/>
      <c r="C35" s="148"/>
      <c r="D35" s="148"/>
      <c r="E35" s="149"/>
      <c r="F35" s="53"/>
      <c r="G35" s="121" t="s">
        <v>0</v>
      </c>
      <c r="H35" s="121"/>
      <c r="I35" s="121"/>
      <c r="J35" s="121"/>
      <c r="K35" s="121"/>
      <c r="L35" s="121"/>
      <c r="M35" s="121"/>
      <c r="N35" s="121"/>
      <c r="O35" s="121"/>
      <c r="P35" s="122"/>
      <c r="Q35" s="124" t="str">
        <f>Input!E13</f>
        <v>19-012</v>
      </c>
      <c r="R35" s="125"/>
      <c r="S35" s="90"/>
    </row>
    <row r="36" spans="1:20" ht="12.75" customHeight="1" x14ac:dyDescent="0.2">
      <c r="A36" s="93"/>
      <c r="B36" s="150"/>
      <c r="C36" s="150"/>
      <c r="D36" s="150"/>
      <c r="E36" s="151"/>
      <c r="F36" s="54"/>
      <c r="G36" s="1"/>
      <c r="H36" s="1"/>
      <c r="I36" s="1"/>
      <c r="J36" s="1"/>
      <c r="K36" s="1"/>
      <c r="L36" s="1"/>
      <c r="M36" s="1"/>
      <c r="N36" s="1"/>
      <c r="O36" s="1"/>
      <c r="P36" s="1"/>
      <c r="Q36" s="1"/>
      <c r="R36" s="1"/>
      <c r="S36" s="61"/>
    </row>
    <row r="37" spans="1:20"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row>
    <row r="38" spans="1:20" ht="12.75" customHeight="1" x14ac:dyDescent="0.2">
      <c r="A38" s="93"/>
      <c r="B38" s="150"/>
      <c r="C38" s="150"/>
      <c r="D38" s="150"/>
      <c r="E38" s="151"/>
      <c r="F38" s="54"/>
      <c r="G38" s="87"/>
      <c r="H38" s="87"/>
      <c r="I38" s="87"/>
      <c r="J38" s="87"/>
      <c r="K38" s="87"/>
      <c r="L38" s="87"/>
      <c r="M38" s="87"/>
      <c r="N38" s="87"/>
      <c r="O38" s="87"/>
      <c r="P38" s="87"/>
      <c r="Q38" s="87"/>
      <c r="R38" s="87"/>
      <c r="S38" s="61"/>
    </row>
    <row r="39" spans="1:20" ht="16.5" thickBot="1" x14ac:dyDescent="0.25">
      <c r="A39" s="93"/>
      <c r="B39" s="55"/>
      <c r="C39" s="55"/>
      <c r="D39" s="55"/>
      <c r="E39" s="12"/>
      <c r="F39" s="55"/>
      <c r="G39" s="120" t="s">
        <v>23</v>
      </c>
      <c r="H39" s="120"/>
      <c r="I39" s="120"/>
      <c r="J39" s="119" t="str">
        <f>Input!H3</f>
        <v>TC 14U-1</v>
      </c>
      <c r="K39" s="119"/>
      <c r="L39" s="120" t="s">
        <v>25</v>
      </c>
      <c r="M39" s="120"/>
      <c r="N39" s="120"/>
      <c r="O39" s="119" t="str">
        <f>Input!H4</f>
        <v>Tri County Coach</v>
      </c>
      <c r="P39" s="119"/>
      <c r="Q39" s="119"/>
      <c r="R39" s="119"/>
      <c r="S39" s="91"/>
      <c r="T39" s="52"/>
    </row>
    <row r="40" spans="1:20" ht="12.75" customHeight="1" x14ac:dyDescent="0.2">
      <c r="A40" s="93"/>
      <c r="B40" s="144"/>
      <c r="C40" s="144"/>
      <c r="D40" s="144"/>
      <c r="E40" s="145"/>
      <c r="F40" s="56"/>
      <c r="G40" s="87"/>
      <c r="H40" s="87"/>
      <c r="I40" s="87"/>
      <c r="J40" s="87"/>
      <c r="K40" s="87"/>
      <c r="L40" s="87"/>
      <c r="M40" s="87"/>
      <c r="N40" s="87"/>
      <c r="O40" s="87"/>
      <c r="P40" s="87"/>
      <c r="Q40" s="87"/>
      <c r="R40" s="87"/>
      <c r="S40" s="61"/>
    </row>
    <row r="41" spans="1:20" ht="16.5" customHeight="1" thickBot="1" x14ac:dyDescent="0.25">
      <c r="A41" s="93"/>
      <c r="B41" s="144"/>
      <c r="C41" s="144"/>
      <c r="D41" s="144"/>
      <c r="E41" s="145"/>
      <c r="F41" s="56"/>
      <c r="G41" s="120" t="s">
        <v>26</v>
      </c>
      <c r="H41" s="120"/>
      <c r="I41" s="120"/>
      <c r="J41" s="119" t="str">
        <f>Input!A13</f>
        <v>TC Player 12</v>
      </c>
      <c r="K41" s="119"/>
      <c r="L41" s="119"/>
      <c r="M41" s="119"/>
      <c r="N41" s="119"/>
      <c r="O41" s="119"/>
      <c r="P41" s="119"/>
      <c r="Q41" s="88" t="s">
        <v>27</v>
      </c>
      <c r="R41" s="89" t="str">
        <f>Input!B13</f>
        <v>13</v>
      </c>
      <c r="S41" s="92"/>
    </row>
    <row r="42" spans="1:20" ht="13.5" customHeight="1" thickBot="1" x14ac:dyDescent="0.25">
      <c r="A42" s="93"/>
      <c r="B42" s="146"/>
      <c r="C42" s="146"/>
      <c r="D42" s="146"/>
      <c r="E42" s="147"/>
      <c r="F42" s="56"/>
      <c r="G42" s="87"/>
      <c r="H42" s="87"/>
      <c r="I42" s="87"/>
      <c r="J42" s="87"/>
      <c r="K42" s="87"/>
      <c r="L42" s="87"/>
      <c r="M42" s="87"/>
      <c r="N42" s="87"/>
      <c r="O42" s="87"/>
      <c r="P42" s="87"/>
      <c r="Q42" s="87"/>
      <c r="R42" s="87"/>
      <c r="S42" s="61"/>
    </row>
    <row r="43" spans="1:20" ht="17.25" thickTop="1" thickBot="1" x14ac:dyDescent="0.25">
      <c r="A43" s="62"/>
      <c r="B43" s="1"/>
      <c r="C43" s="1"/>
      <c r="D43" s="1"/>
      <c r="E43" s="1"/>
      <c r="F43" s="1"/>
      <c r="G43" s="120" t="s">
        <v>41</v>
      </c>
      <c r="H43" s="120"/>
      <c r="I43" s="120"/>
      <c r="J43" s="119" t="str">
        <f>Input!D13</f>
        <v>O'Fallon</v>
      </c>
      <c r="K43" s="119"/>
      <c r="L43" s="119"/>
      <c r="M43" s="119"/>
      <c r="N43" s="88" t="s">
        <v>90</v>
      </c>
      <c r="O43" s="134" t="str">
        <f>Input!C13</f>
        <v>December 9, 1998</v>
      </c>
      <c r="P43" s="134"/>
      <c r="Q43" s="134"/>
      <c r="R43" s="134"/>
      <c r="S43" s="91"/>
      <c r="T43" s="52"/>
    </row>
    <row r="44" spans="1:20" x14ac:dyDescent="0.2">
      <c r="A44" s="62"/>
      <c r="B44" s="1"/>
      <c r="C44" s="1"/>
      <c r="D44" s="1"/>
      <c r="E44" s="1"/>
      <c r="F44" s="1"/>
      <c r="G44" s="1"/>
      <c r="H44" s="1"/>
      <c r="I44" s="1"/>
      <c r="J44" s="1"/>
      <c r="K44" s="1"/>
      <c r="L44" s="1"/>
      <c r="M44" s="1"/>
      <c r="N44" s="1"/>
      <c r="O44" s="1"/>
      <c r="P44" s="1"/>
      <c r="Q44" s="1"/>
      <c r="R44" s="1"/>
      <c r="S44" s="61"/>
    </row>
    <row r="45" spans="1:20"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61"/>
    </row>
    <row r="46" spans="1:20" ht="13.5" thickBot="1" x14ac:dyDescent="0.25">
      <c r="A46" s="62"/>
      <c r="B46" s="1"/>
      <c r="C46" s="1"/>
      <c r="D46" s="1"/>
      <c r="E46" s="1"/>
      <c r="F46" s="1"/>
      <c r="G46" s="1"/>
      <c r="H46" s="1"/>
      <c r="I46" s="1"/>
      <c r="J46" s="1"/>
      <c r="K46" s="1"/>
      <c r="L46" s="1"/>
      <c r="M46" s="1"/>
      <c r="N46" s="1"/>
      <c r="O46" s="1"/>
      <c r="P46" s="1"/>
      <c r="Q46" s="1"/>
      <c r="R46" s="1"/>
      <c r="S46" s="61"/>
    </row>
    <row r="47" spans="1:20" x14ac:dyDescent="0.2">
      <c r="A47" s="62"/>
      <c r="B47" s="1"/>
      <c r="C47" s="137" t="s">
        <v>31</v>
      </c>
      <c r="D47" s="137"/>
      <c r="E47" s="137"/>
      <c r="F47" s="126" t="s">
        <v>32</v>
      </c>
      <c r="G47" s="127"/>
      <c r="H47" s="128"/>
      <c r="I47" s="126" t="s">
        <v>33</v>
      </c>
      <c r="J47" s="127"/>
      <c r="K47" s="128"/>
      <c r="L47" s="126" t="s">
        <v>34</v>
      </c>
      <c r="M47" s="127"/>
      <c r="N47" s="128"/>
      <c r="O47" s="126" t="s">
        <v>35</v>
      </c>
      <c r="P47" s="127"/>
      <c r="Q47" s="128"/>
      <c r="R47" s="1"/>
      <c r="S47" s="61"/>
    </row>
    <row r="48" spans="1:20"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R48" s="1"/>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3ERuTTrvYFFMW+JMs39eOVNi75m9WipOAMvWGsjT/358HmVB8QHlC/Kdzw+fB7ABjLkdIclECtBh8WHhHqPg3Q==" saltValue="V1dcI9unVBghin6BeEMykQ==" spinCount="100000" sheet="1" scenarios="1" selectLockedCells="1" selectUnlockedCells="1"/>
  <mergeCells count="114">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5:P35"/>
    <mergeCell ref="G39:I39"/>
    <mergeCell ref="B40:E40"/>
    <mergeCell ref="B41:E41"/>
    <mergeCell ref="G41:I41"/>
    <mergeCell ref="J41:P41"/>
    <mergeCell ref="B36:E36"/>
    <mergeCell ref="B37:E37"/>
    <mergeCell ref="G37:I37"/>
    <mergeCell ref="J37:N37"/>
    <mergeCell ref="P37:Q37"/>
    <mergeCell ref="B38:E38"/>
    <mergeCell ref="J39:K39"/>
    <mergeCell ref="L39:N39"/>
    <mergeCell ref="O39:R39"/>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B35" sqref="B35:E42"/>
    </sheetView>
  </sheetViews>
  <sheetFormatPr defaultRowHeight="12.75" x14ac:dyDescent="0.2"/>
  <cols>
    <col min="1" max="1" width="2" style="1" customWidth="1"/>
    <col min="2" max="18" width="5.7109375" customWidth="1"/>
    <col min="19" max="19" width="2" style="1" customWidth="1"/>
    <col min="20" max="20" width="5.7109375" customWidth="1"/>
  </cols>
  <sheetData>
    <row r="1" spans="1:20" x14ac:dyDescent="0.2">
      <c r="A1" s="64"/>
      <c r="S1" s="64"/>
    </row>
    <row r="2" spans="1:20" ht="13.5" thickBot="1" x14ac:dyDescent="0.25">
      <c r="A2" s="58"/>
      <c r="B2" s="59"/>
      <c r="C2" s="59"/>
      <c r="D2" s="59"/>
      <c r="E2" s="59"/>
      <c r="F2" s="59"/>
      <c r="G2" s="59"/>
      <c r="H2" s="59"/>
      <c r="I2" s="59"/>
      <c r="J2" s="59"/>
      <c r="K2" s="59"/>
      <c r="L2" s="59"/>
      <c r="M2" s="59"/>
      <c r="N2" s="59"/>
      <c r="O2" s="59"/>
      <c r="P2" s="59"/>
      <c r="Q2" s="59"/>
      <c r="R2" s="59"/>
      <c r="S2" s="60"/>
    </row>
    <row r="3" spans="1:20" ht="17.25" thickTop="1" thickBot="1" x14ac:dyDescent="0.3">
      <c r="A3" s="93"/>
      <c r="B3" s="148"/>
      <c r="C3" s="148"/>
      <c r="D3" s="148"/>
      <c r="E3" s="149"/>
      <c r="F3" s="53"/>
      <c r="G3" s="121" t="s">
        <v>0</v>
      </c>
      <c r="H3" s="121"/>
      <c r="I3" s="121"/>
      <c r="J3" s="121"/>
      <c r="K3" s="121"/>
      <c r="L3" s="121"/>
      <c r="M3" s="121"/>
      <c r="N3" s="121"/>
      <c r="O3" s="121"/>
      <c r="P3" s="122"/>
      <c r="Q3" s="124" t="str">
        <f>Input!E14</f>
        <v>19-013</v>
      </c>
      <c r="R3" s="125"/>
      <c r="S3" s="90"/>
    </row>
    <row r="4" spans="1:20" ht="12.75" customHeight="1" x14ac:dyDescent="0.2">
      <c r="A4" s="93"/>
      <c r="B4" s="150"/>
      <c r="C4" s="150"/>
      <c r="D4" s="150"/>
      <c r="E4" s="151"/>
      <c r="F4" s="54"/>
      <c r="G4" s="1"/>
      <c r="H4" s="1"/>
      <c r="I4" s="1"/>
      <c r="J4" s="1"/>
      <c r="K4" s="1"/>
      <c r="L4" s="1"/>
      <c r="M4" s="1"/>
      <c r="N4" s="1"/>
      <c r="O4" s="1"/>
      <c r="P4" s="1"/>
      <c r="Q4" s="1"/>
      <c r="R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19" t="str">
        <f>Input!H3</f>
        <v>TC 14U-1</v>
      </c>
      <c r="K7" s="119"/>
      <c r="L7" s="120" t="s">
        <v>25</v>
      </c>
      <c r="M7" s="120"/>
      <c r="N7" s="120"/>
      <c r="O7" s="119" t="str">
        <f>Input!H4</f>
        <v>Tri County Coach</v>
      </c>
      <c r="P7" s="119"/>
      <c r="Q7" s="119"/>
      <c r="R7" s="119"/>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Input!A14</f>
        <v>TC Player 13</v>
      </c>
      <c r="K9" s="119"/>
      <c r="L9" s="119"/>
      <c r="M9" s="119"/>
      <c r="N9" s="119"/>
      <c r="O9" s="119"/>
      <c r="P9" s="119"/>
      <c r="Q9" s="88" t="s">
        <v>27</v>
      </c>
      <c r="R9" s="89" t="str">
        <f>Input!B14</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B11" s="1"/>
      <c r="C11" s="1"/>
      <c r="D11" s="1"/>
      <c r="E11" s="1"/>
      <c r="F11" s="1"/>
      <c r="G11" s="120" t="s">
        <v>41</v>
      </c>
      <c r="H11" s="120"/>
      <c r="I11" s="120"/>
      <c r="J11" s="119" t="str">
        <f>Input!D14</f>
        <v>O'Fallon</v>
      </c>
      <c r="K11" s="119"/>
      <c r="L11" s="119"/>
      <c r="M11" s="119"/>
      <c r="N11" s="88" t="s">
        <v>90</v>
      </c>
      <c r="O11" s="134" t="str">
        <f>Input!C14</f>
        <v>December 16, 1998</v>
      </c>
      <c r="P11" s="134"/>
      <c r="Q11" s="134"/>
      <c r="R11" s="134"/>
      <c r="S11" s="91"/>
      <c r="T11" s="52"/>
    </row>
    <row r="12" spans="1:20" x14ac:dyDescent="0.2">
      <c r="A12" s="62"/>
      <c r="B12" s="1"/>
      <c r="C12" s="1"/>
      <c r="D12" s="1"/>
      <c r="E12" s="1"/>
      <c r="F12" s="1"/>
      <c r="G12" s="1"/>
      <c r="H12" s="1"/>
      <c r="I12" s="1"/>
      <c r="J12" s="1"/>
      <c r="K12" s="1"/>
      <c r="L12" s="1"/>
      <c r="M12" s="1"/>
      <c r="N12" s="1"/>
      <c r="O12" s="1"/>
      <c r="P12" s="1"/>
      <c r="Q12" s="1"/>
      <c r="R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B14" s="1"/>
      <c r="C14" s="1"/>
      <c r="D14" s="1"/>
      <c r="E14" s="1"/>
      <c r="F14" s="1"/>
      <c r="G14" s="1"/>
      <c r="H14" s="1"/>
      <c r="I14" s="1"/>
      <c r="J14" s="1"/>
      <c r="K14" s="1"/>
      <c r="L14" s="1"/>
      <c r="M14" s="1"/>
      <c r="N14" s="1"/>
      <c r="O14" s="1"/>
      <c r="P14" s="1"/>
      <c r="Q14" s="1"/>
      <c r="R14" s="1"/>
      <c r="S14" s="61"/>
    </row>
    <row r="15" spans="1:20" x14ac:dyDescent="0.2">
      <c r="A15" s="62"/>
      <c r="B15" s="1"/>
      <c r="C15" s="137" t="s">
        <v>31</v>
      </c>
      <c r="D15" s="137"/>
      <c r="E15" s="137"/>
      <c r="F15" s="126" t="s">
        <v>32</v>
      </c>
      <c r="G15" s="127"/>
      <c r="H15" s="128"/>
      <c r="I15" s="126" t="s">
        <v>33</v>
      </c>
      <c r="J15" s="127"/>
      <c r="K15" s="128"/>
      <c r="L15" s="126" t="s">
        <v>34</v>
      </c>
      <c r="M15" s="127"/>
      <c r="N15" s="128"/>
      <c r="O15" s="126" t="s">
        <v>35</v>
      </c>
      <c r="P15" s="127"/>
      <c r="Q15" s="128"/>
      <c r="R15" s="1"/>
      <c r="S15" s="61"/>
    </row>
    <row r="16" spans="1:20"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R16" s="1"/>
      <c r="S16" s="61"/>
    </row>
    <row r="17" spans="1:20" ht="24.95" customHeight="1" x14ac:dyDescent="0.2">
      <c r="A17" s="63"/>
      <c r="B17" s="64"/>
      <c r="C17" s="64"/>
      <c r="D17" s="64"/>
      <c r="E17" s="64"/>
      <c r="F17" s="64"/>
      <c r="G17" s="64"/>
      <c r="H17" s="64"/>
      <c r="I17" s="64"/>
      <c r="J17" s="64"/>
      <c r="K17" s="64"/>
      <c r="L17" s="64"/>
      <c r="M17" s="64"/>
      <c r="N17" s="64"/>
      <c r="O17" s="64"/>
      <c r="P17" s="64"/>
      <c r="Q17" s="64"/>
      <c r="R17" s="64"/>
      <c r="S17" s="65"/>
    </row>
    <row r="18" spans="1:20" ht="13.5" thickBot="1" x14ac:dyDescent="0.25">
      <c r="A18" s="62"/>
      <c r="B18" s="59"/>
      <c r="C18" s="59"/>
      <c r="D18" s="59"/>
      <c r="E18" s="59"/>
      <c r="F18" s="59"/>
      <c r="G18" s="59"/>
      <c r="H18" s="59"/>
      <c r="I18" s="59"/>
      <c r="J18" s="59"/>
      <c r="K18" s="59"/>
      <c r="L18" s="59"/>
      <c r="M18" s="59"/>
      <c r="N18" s="59"/>
      <c r="O18" s="59"/>
      <c r="P18" s="59"/>
      <c r="Q18" s="59"/>
      <c r="R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Input!E15</f>
        <v>19-014</v>
      </c>
      <c r="R19" s="125"/>
      <c r="S19" s="90"/>
    </row>
    <row r="20" spans="1:20" ht="12.75" customHeight="1" x14ac:dyDescent="0.2">
      <c r="A20" s="93"/>
      <c r="B20" s="150"/>
      <c r="C20" s="150"/>
      <c r="D20" s="150"/>
      <c r="E20" s="151"/>
      <c r="F20" s="54"/>
      <c r="G20" s="1"/>
      <c r="H20" s="1"/>
      <c r="I20" s="1"/>
      <c r="J20" s="1"/>
      <c r="K20" s="1"/>
      <c r="L20" s="1"/>
      <c r="M20" s="1"/>
      <c r="N20" s="1"/>
      <c r="O20" s="1"/>
      <c r="P20" s="1"/>
      <c r="Q20" s="1"/>
      <c r="R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19" t="str">
        <f>Input!H3</f>
        <v>TC 14U-1</v>
      </c>
      <c r="K23" s="119"/>
      <c r="L23" s="120" t="s">
        <v>25</v>
      </c>
      <c r="M23" s="120"/>
      <c r="N23" s="120"/>
      <c r="O23" s="119" t="str">
        <f>Input!H4</f>
        <v>Tri County Coach</v>
      </c>
      <c r="P23" s="119"/>
      <c r="Q23" s="119"/>
      <c r="R23" s="119"/>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Input!A15</f>
        <v>TC Player 14</v>
      </c>
      <c r="K25" s="119"/>
      <c r="L25" s="119"/>
      <c r="M25" s="119"/>
      <c r="N25" s="119"/>
      <c r="O25" s="119"/>
      <c r="P25" s="119"/>
      <c r="Q25" s="88" t="s">
        <v>27</v>
      </c>
      <c r="R25" s="89" t="str">
        <f>Input!B15</f>
        <v>13</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B27" s="1"/>
      <c r="C27" s="1"/>
      <c r="D27" s="1"/>
      <c r="E27" s="1"/>
      <c r="F27" s="1"/>
      <c r="G27" s="120" t="s">
        <v>41</v>
      </c>
      <c r="H27" s="120"/>
      <c r="I27" s="120"/>
      <c r="J27" s="119" t="str">
        <f>Input!D15</f>
        <v>O'Fallon</v>
      </c>
      <c r="K27" s="119"/>
      <c r="L27" s="119"/>
      <c r="M27" s="119"/>
      <c r="N27" s="88" t="s">
        <v>90</v>
      </c>
      <c r="O27" s="134" t="str">
        <f>Input!C15</f>
        <v>June 7, 1999</v>
      </c>
      <c r="P27" s="134"/>
      <c r="Q27" s="134"/>
      <c r="R27" s="134"/>
      <c r="S27" s="91"/>
      <c r="T27" s="52"/>
    </row>
    <row r="28" spans="1:20" x14ac:dyDescent="0.2">
      <c r="A28" s="62"/>
      <c r="B28" s="1"/>
      <c r="C28" s="1"/>
      <c r="D28" s="1"/>
      <c r="E28" s="1"/>
      <c r="F28" s="1"/>
      <c r="G28" s="1"/>
      <c r="H28" s="1"/>
      <c r="I28" s="1"/>
      <c r="J28" s="1"/>
      <c r="K28" s="1"/>
      <c r="L28" s="1"/>
      <c r="M28" s="1"/>
      <c r="N28" s="1"/>
      <c r="O28" s="1"/>
      <c r="P28" s="1"/>
      <c r="Q28" s="1"/>
      <c r="R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B30" s="1"/>
      <c r="C30" s="1"/>
      <c r="D30" s="1"/>
      <c r="E30" s="1"/>
      <c r="F30" s="1"/>
      <c r="G30" s="1"/>
      <c r="H30" s="1"/>
      <c r="I30" s="1"/>
      <c r="J30" s="1"/>
      <c r="K30" s="1"/>
      <c r="L30" s="1"/>
      <c r="M30" s="1"/>
      <c r="N30" s="1"/>
      <c r="O30" s="1"/>
      <c r="P30" s="1"/>
      <c r="Q30" s="1"/>
      <c r="R30" s="1"/>
      <c r="S30" s="61"/>
    </row>
    <row r="31" spans="1:20" x14ac:dyDescent="0.2">
      <c r="A31" s="62"/>
      <c r="B31" s="1"/>
      <c r="C31" s="137" t="s">
        <v>31</v>
      </c>
      <c r="D31" s="137"/>
      <c r="E31" s="137"/>
      <c r="F31" s="126" t="s">
        <v>32</v>
      </c>
      <c r="G31" s="127"/>
      <c r="H31" s="128"/>
      <c r="I31" s="126" t="s">
        <v>33</v>
      </c>
      <c r="J31" s="127"/>
      <c r="K31" s="128"/>
      <c r="L31" s="126" t="s">
        <v>34</v>
      </c>
      <c r="M31" s="127"/>
      <c r="N31" s="128"/>
      <c r="O31" s="126" t="s">
        <v>35</v>
      </c>
      <c r="P31" s="127"/>
      <c r="Q31" s="128"/>
      <c r="R31" s="1"/>
      <c r="S31" s="61"/>
    </row>
    <row r="32" spans="1:20"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R32" s="1"/>
      <c r="S32" s="61"/>
    </row>
    <row r="33" spans="1:20" ht="24.95" customHeight="1" x14ac:dyDescent="0.2">
      <c r="A33" s="63"/>
      <c r="B33" s="64"/>
      <c r="C33" s="64"/>
      <c r="D33" s="64"/>
      <c r="E33" s="64"/>
      <c r="F33" s="64"/>
      <c r="G33" s="64"/>
      <c r="H33" s="64"/>
      <c r="I33" s="64"/>
      <c r="J33" s="64"/>
      <c r="K33" s="64"/>
      <c r="L33" s="64"/>
      <c r="M33" s="64"/>
      <c r="N33" s="64"/>
      <c r="O33" s="64"/>
      <c r="P33" s="64"/>
      <c r="Q33" s="64"/>
      <c r="R33" s="64"/>
      <c r="S33" s="65"/>
    </row>
    <row r="34" spans="1:20" ht="13.5" thickBot="1" x14ac:dyDescent="0.25">
      <c r="A34" s="62"/>
      <c r="B34" s="59"/>
      <c r="C34" s="59"/>
      <c r="D34" s="59"/>
      <c r="E34" s="59"/>
      <c r="F34" s="59"/>
      <c r="G34" s="59"/>
      <c r="H34" s="59"/>
      <c r="I34" s="59"/>
      <c r="J34" s="59"/>
      <c r="K34" s="59"/>
      <c r="L34" s="59"/>
      <c r="M34" s="59"/>
      <c r="N34" s="59"/>
      <c r="O34" s="59"/>
      <c r="P34" s="59"/>
      <c r="Q34" s="59"/>
      <c r="R34" s="59"/>
      <c r="S34" s="61"/>
    </row>
    <row r="35" spans="1:20" ht="17.25" thickTop="1" thickBot="1" x14ac:dyDescent="0.3">
      <c r="A35" s="93"/>
      <c r="B35" s="148"/>
      <c r="C35" s="148"/>
      <c r="D35" s="148"/>
      <c r="E35" s="149"/>
      <c r="F35" s="53"/>
      <c r="G35" s="157" t="s">
        <v>0</v>
      </c>
      <c r="H35" s="157"/>
      <c r="I35" s="157"/>
      <c r="J35" s="157"/>
      <c r="K35" s="157"/>
      <c r="L35" s="157"/>
      <c r="M35" s="157"/>
      <c r="N35" s="157"/>
      <c r="O35" s="157"/>
      <c r="P35" s="158"/>
      <c r="Q35" s="155" t="str">
        <f>Input!E16</f>
        <v>19-015</v>
      </c>
      <c r="R35" s="156"/>
      <c r="S35" s="90"/>
    </row>
    <row r="36" spans="1:20" ht="12.75" customHeight="1" x14ac:dyDescent="0.2">
      <c r="A36" s="93"/>
      <c r="B36" s="150"/>
      <c r="C36" s="150"/>
      <c r="D36" s="150"/>
      <c r="E36" s="151"/>
      <c r="F36" s="54"/>
      <c r="G36" s="87"/>
      <c r="H36" s="87"/>
      <c r="I36" s="87"/>
      <c r="J36" s="87"/>
      <c r="K36" s="87"/>
      <c r="L36" s="87"/>
      <c r="M36" s="87"/>
      <c r="N36" s="87"/>
      <c r="O36" s="87"/>
      <c r="P36" s="87"/>
      <c r="Q36" s="87"/>
      <c r="R36" s="87"/>
      <c r="S36" s="61"/>
    </row>
    <row r="37" spans="1:20"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row>
    <row r="38" spans="1:20" ht="12.75" customHeight="1" x14ac:dyDescent="0.2">
      <c r="A38" s="93"/>
      <c r="B38" s="150"/>
      <c r="C38" s="150"/>
      <c r="D38" s="150"/>
      <c r="E38" s="151"/>
      <c r="F38" s="54"/>
      <c r="G38" s="87"/>
      <c r="H38" s="87"/>
      <c r="I38" s="87"/>
      <c r="J38" s="87"/>
      <c r="K38" s="87"/>
      <c r="L38" s="87"/>
      <c r="M38" s="87"/>
      <c r="N38" s="87"/>
      <c r="O38" s="87"/>
      <c r="P38" s="87"/>
      <c r="Q38" s="87"/>
      <c r="R38" s="87"/>
      <c r="S38" s="61"/>
    </row>
    <row r="39" spans="1:20" ht="16.5" thickBot="1" x14ac:dyDescent="0.25">
      <c r="A39" s="93"/>
      <c r="B39" s="55"/>
      <c r="C39" s="55"/>
      <c r="D39" s="55"/>
      <c r="E39" s="12"/>
      <c r="F39" s="55"/>
      <c r="G39" s="120" t="s">
        <v>23</v>
      </c>
      <c r="H39" s="120"/>
      <c r="I39" s="120"/>
      <c r="J39" s="119" t="str">
        <f>Input!H3</f>
        <v>TC 14U-1</v>
      </c>
      <c r="K39" s="119"/>
      <c r="L39" s="120" t="s">
        <v>25</v>
      </c>
      <c r="M39" s="120"/>
      <c r="N39" s="120"/>
      <c r="O39" s="119" t="str">
        <f>Input!H4</f>
        <v>Tri County Coach</v>
      </c>
      <c r="P39" s="119"/>
      <c r="Q39" s="119"/>
      <c r="R39" s="119"/>
      <c r="S39" s="91"/>
      <c r="T39" s="52"/>
    </row>
    <row r="40" spans="1:20" ht="12.75" customHeight="1" x14ac:dyDescent="0.2">
      <c r="A40" s="93"/>
      <c r="B40" s="144"/>
      <c r="C40" s="144"/>
      <c r="D40" s="144"/>
      <c r="E40" s="145"/>
      <c r="F40" s="56"/>
      <c r="G40" s="87"/>
      <c r="H40" s="87"/>
      <c r="I40" s="87"/>
      <c r="J40" s="87"/>
      <c r="K40" s="87"/>
      <c r="L40" s="87"/>
      <c r="M40" s="87"/>
      <c r="N40" s="87"/>
      <c r="O40" s="87"/>
      <c r="P40" s="87"/>
      <c r="Q40" s="87"/>
      <c r="R40" s="87"/>
      <c r="S40" s="61"/>
    </row>
    <row r="41" spans="1:20" ht="16.5" customHeight="1" thickBot="1" x14ac:dyDescent="0.25">
      <c r="A41" s="93"/>
      <c r="B41" s="144"/>
      <c r="C41" s="144"/>
      <c r="D41" s="144"/>
      <c r="E41" s="145"/>
      <c r="F41" s="56"/>
      <c r="G41" s="120" t="s">
        <v>26</v>
      </c>
      <c r="H41" s="120"/>
      <c r="I41" s="120"/>
      <c r="J41" s="119" t="str">
        <f>Input!A16</f>
        <v>TC Player 15</v>
      </c>
      <c r="K41" s="119"/>
      <c r="L41" s="119"/>
      <c r="M41" s="119"/>
      <c r="N41" s="119"/>
      <c r="O41" s="119"/>
      <c r="P41" s="119"/>
      <c r="Q41" s="88" t="s">
        <v>27</v>
      </c>
      <c r="R41" s="89" t="str">
        <f>Input!B16</f>
        <v>13</v>
      </c>
      <c r="S41" s="92"/>
    </row>
    <row r="42" spans="1:20" ht="13.5" customHeight="1" thickBot="1" x14ac:dyDescent="0.25">
      <c r="A42" s="93"/>
      <c r="B42" s="146"/>
      <c r="C42" s="146"/>
      <c r="D42" s="146"/>
      <c r="E42" s="147"/>
      <c r="F42" s="56"/>
      <c r="G42" s="87"/>
      <c r="H42" s="87"/>
      <c r="I42" s="87"/>
      <c r="J42" s="87"/>
      <c r="K42" s="87"/>
      <c r="L42" s="87"/>
      <c r="M42" s="87"/>
      <c r="N42" s="87"/>
      <c r="O42" s="87"/>
      <c r="P42" s="87"/>
      <c r="Q42" s="87"/>
      <c r="R42" s="87"/>
      <c r="S42" s="61"/>
    </row>
    <row r="43" spans="1:20" ht="17.25" thickTop="1" thickBot="1" x14ac:dyDescent="0.25">
      <c r="A43" s="62"/>
      <c r="B43" s="1"/>
      <c r="C43" s="1"/>
      <c r="D43" s="1"/>
      <c r="E43" s="1"/>
      <c r="F43" s="1"/>
      <c r="G43" s="120" t="s">
        <v>41</v>
      </c>
      <c r="H43" s="120"/>
      <c r="I43" s="120"/>
      <c r="J43" s="119" t="str">
        <f>Input!D16</f>
        <v>O'Fallon</v>
      </c>
      <c r="K43" s="119"/>
      <c r="L43" s="119"/>
      <c r="M43" s="119"/>
      <c r="N43" s="88" t="s">
        <v>90</v>
      </c>
      <c r="O43" s="134" t="str">
        <f>Input!C16</f>
        <v>January 11, 1999</v>
      </c>
      <c r="P43" s="134"/>
      <c r="Q43" s="134"/>
      <c r="R43" s="134"/>
      <c r="S43" s="91"/>
      <c r="T43" s="52"/>
    </row>
    <row r="44" spans="1:20" x14ac:dyDescent="0.2">
      <c r="A44" s="62"/>
      <c r="B44" s="1"/>
      <c r="C44" s="1"/>
      <c r="D44" s="1"/>
      <c r="E44" s="1"/>
      <c r="F44" s="1"/>
      <c r="G44" s="1"/>
      <c r="H44" s="1"/>
      <c r="I44" s="1"/>
      <c r="J44" s="1"/>
      <c r="K44" s="1"/>
      <c r="L44" s="1"/>
      <c r="M44" s="1"/>
      <c r="N44" s="1"/>
      <c r="O44" s="1"/>
      <c r="P44" s="1"/>
      <c r="Q44" s="1"/>
      <c r="R44" s="1"/>
      <c r="S44" s="61"/>
    </row>
    <row r="45" spans="1:20"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61"/>
    </row>
    <row r="46" spans="1:20" ht="13.5" thickBot="1" x14ac:dyDescent="0.25">
      <c r="A46" s="62"/>
      <c r="B46" s="1"/>
      <c r="C46" s="1"/>
      <c r="D46" s="1"/>
      <c r="E46" s="1"/>
      <c r="F46" s="1"/>
      <c r="G46" s="1"/>
      <c r="H46" s="1"/>
      <c r="I46" s="1"/>
      <c r="J46" s="1"/>
      <c r="K46" s="1"/>
      <c r="L46" s="1"/>
      <c r="M46" s="1"/>
      <c r="N46" s="1"/>
      <c r="O46" s="1"/>
      <c r="P46" s="1"/>
      <c r="Q46" s="1"/>
      <c r="R46" s="1"/>
      <c r="S46" s="61"/>
    </row>
    <row r="47" spans="1:20" x14ac:dyDescent="0.2">
      <c r="A47" s="62"/>
      <c r="B47" s="1"/>
      <c r="C47" s="137" t="s">
        <v>31</v>
      </c>
      <c r="D47" s="137"/>
      <c r="E47" s="137"/>
      <c r="F47" s="126" t="s">
        <v>32</v>
      </c>
      <c r="G47" s="127"/>
      <c r="H47" s="128"/>
      <c r="I47" s="126" t="s">
        <v>33</v>
      </c>
      <c r="J47" s="127"/>
      <c r="K47" s="128"/>
      <c r="L47" s="126" t="s">
        <v>34</v>
      </c>
      <c r="M47" s="127"/>
      <c r="N47" s="128"/>
      <c r="O47" s="126" t="s">
        <v>35</v>
      </c>
      <c r="P47" s="127"/>
      <c r="Q47" s="128"/>
      <c r="R47" s="1"/>
      <c r="S47" s="61"/>
    </row>
    <row r="48" spans="1:20"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R48" s="1"/>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hU5tagWZfOgR+t2sCl2YrtqEF3/ODkTGTfIbg3k88xzJw+yVNh6ue0qcAjJ6ipRr/SqDgnuS1nmdekBi/25HbA==" saltValue="IGOtzkRSrUpugv2om1lyrA==" spinCount="100000" sheet="1" scenarios="1" selectLockedCells="1" selectUnlockedCells="1"/>
  <mergeCells count="114">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5:P35"/>
    <mergeCell ref="G39:I39"/>
    <mergeCell ref="B40:E40"/>
    <mergeCell ref="B41:E41"/>
    <mergeCell ref="G41:I41"/>
    <mergeCell ref="J41:P41"/>
    <mergeCell ref="B36:E36"/>
    <mergeCell ref="B37:E37"/>
    <mergeCell ref="G37:I37"/>
    <mergeCell ref="J37:N37"/>
    <mergeCell ref="P37:Q37"/>
    <mergeCell ref="B38:E38"/>
    <mergeCell ref="J39:K39"/>
    <mergeCell ref="L39:N39"/>
    <mergeCell ref="O39:R39"/>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B42" sqref="B35:E42"/>
    </sheetView>
  </sheetViews>
  <sheetFormatPr defaultRowHeight="12.75" x14ac:dyDescent="0.2"/>
  <cols>
    <col min="1" max="1" width="1.7109375" style="1" customWidth="1"/>
    <col min="2" max="18" width="5.7109375" customWidth="1"/>
    <col min="19" max="19" width="2" style="1" customWidth="1"/>
    <col min="20" max="20" width="5.7109375" customWidth="1"/>
  </cols>
  <sheetData>
    <row r="1" spans="1:20" s="1" customFormat="1" x14ac:dyDescent="0.2"/>
    <row r="2" spans="1:20" ht="13.5" thickBot="1" x14ac:dyDescent="0.25">
      <c r="A2" s="58"/>
      <c r="B2" s="59"/>
      <c r="C2" s="59"/>
      <c r="D2" s="59"/>
      <c r="E2" s="59"/>
      <c r="F2" s="59"/>
      <c r="G2" s="59"/>
      <c r="H2" s="59"/>
      <c r="I2" s="59"/>
      <c r="J2" s="59"/>
      <c r="K2" s="59"/>
      <c r="L2" s="59"/>
      <c r="M2" s="59"/>
      <c r="N2" s="59"/>
      <c r="O2" s="59"/>
      <c r="P2" s="59"/>
      <c r="Q2" s="59"/>
      <c r="R2" s="59"/>
      <c r="S2" s="60"/>
    </row>
    <row r="3" spans="1:20" ht="17.25" thickTop="1" thickBot="1" x14ac:dyDescent="0.3">
      <c r="A3" s="93"/>
      <c r="B3" s="148"/>
      <c r="C3" s="148"/>
      <c r="D3" s="148"/>
      <c r="E3" s="149"/>
      <c r="F3" s="53"/>
      <c r="G3" s="121" t="s">
        <v>0</v>
      </c>
      <c r="H3" s="121"/>
      <c r="I3" s="121"/>
      <c r="J3" s="121"/>
      <c r="K3" s="121"/>
      <c r="L3" s="121"/>
      <c r="M3" s="121"/>
      <c r="N3" s="121"/>
      <c r="O3" s="121"/>
      <c r="P3" s="122"/>
      <c r="Q3" s="124" t="str">
        <f>Input!E17</f>
        <v>19-016</v>
      </c>
      <c r="R3" s="125"/>
      <c r="S3" s="90"/>
    </row>
    <row r="4" spans="1:20" ht="12.75" customHeight="1" x14ac:dyDescent="0.2">
      <c r="A4" s="93"/>
      <c r="B4" s="150"/>
      <c r="C4" s="150"/>
      <c r="D4" s="150"/>
      <c r="E4" s="151"/>
      <c r="F4" s="54"/>
      <c r="G4" s="1"/>
      <c r="H4" s="1"/>
      <c r="I4" s="1"/>
      <c r="J4" s="1"/>
      <c r="K4" s="1"/>
      <c r="L4" s="1"/>
      <c r="M4" s="1"/>
      <c r="N4" s="1"/>
      <c r="O4" s="1"/>
      <c r="P4" s="1"/>
      <c r="Q4" s="1"/>
      <c r="R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19" t="str">
        <f>Input!H3</f>
        <v>TC 14U-1</v>
      </c>
      <c r="K7" s="119"/>
      <c r="L7" s="120" t="s">
        <v>25</v>
      </c>
      <c r="M7" s="120"/>
      <c r="N7" s="120"/>
      <c r="O7" s="119" t="str">
        <f>Input!H4</f>
        <v>Tri County Coach</v>
      </c>
      <c r="P7" s="119"/>
      <c r="Q7" s="119"/>
      <c r="R7" s="119"/>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Input!A17</f>
        <v>TC Player 16</v>
      </c>
      <c r="K9" s="119"/>
      <c r="L9" s="119"/>
      <c r="M9" s="119"/>
      <c r="N9" s="119"/>
      <c r="O9" s="119"/>
      <c r="P9" s="119"/>
      <c r="Q9" s="88" t="s">
        <v>27</v>
      </c>
      <c r="R9" s="89" t="str">
        <f>Input!B17</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B11" s="1"/>
      <c r="C11" s="1"/>
      <c r="D11" s="1"/>
      <c r="E11" s="1"/>
      <c r="F11" s="1"/>
      <c r="G11" s="120" t="s">
        <v>41</v>
      </c>
      <c r="H11" s="120"/>
      <c r="I11" s="120"/>
      <c r="J11" s="119" t="str">
        <f>Input!D17</f>
        <v>East Saint Louis</v>
      </c>
      <c r="K11" s="119"/>
      <c r="L11" s="119"/>
      <c r="M11" s="119"/>
      <c r="N11" s="88" t="s">
        <v>90</v>
      </c>
      <c r="O11" s="134" t="str">
        <f>Input!C17</f>
        <v>December 17, 1998</v>
      </c>
      <c r="P11" s="134"/>
      <c r="Q11" s="134"/>
      <c r="R11" s="134"/>
      <c r="S11" s="91"/>
      <c r="T11" s="52"/>
    </row>
    <row r="12" spans="1:20" x14ac:dyDescent="0.2">
      <c r="A12" s="62"/>
      <c r="B12" s="1"/>
      <c r="C12" s="1"/>
      <c r="D12" s="1"/>
      <c r="E12" s="1"/>
      <c r="F12" s="1"/>
      <c r="G12" s="1"/>
      <c r="H12" s="1"/>
      <c r="I12" s="1"/>
      <c r="J12" s="1"/>
      <c r="K12" s="1"/>
      <c r="L12" s="1"/>
      <c r="M12" s="1"/>
      <c r="N12" s="1"/>
      <c r="O12" s="1"/>
      <c r="P12" s="1"/>
      <c r="Q12" s="1"/>
      <c r="R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B14" s="1"/>
      <c r="C14" s="1"/>
      <c r="D14" s="1"/>
      <c r="E14" s="1"/>
      <c r="F14" s="1"/>
      <c r="G14" s="1"/>
      <c r="H14" s="1"/>
      <c r="I14" s="1"/>
      <c r="J14" s="1"/>
      <c r="K14" s="1"/>
      <c r="L14" s="1"/>
      <c r="M14" s="1"/>
      <c r="N14" s="1"/>
      <c r="O14" s="1"/>
      <c r="P14" s="1"/>
      <c r="Q14" s="1"/>
      <c r="R14" s="1"/>
      <c r="S14" s="61"/>
    </row>
    <row r="15" spans="1:20" x14ac:dyDescent="0.2">
      <c r="A15" s="62"/>
      <c r="B15" s="1"/>
      <c r="C15" s="137" t="s">
        <v>31</v>
      </c>
      <c r="D15" s="137"/>
      <c r="E15" s="137"/>
      <c r="F15" s="126" t="s">
        <v>32</v>
      </c>
      <c r="G15" s="127"/>
      <c r="H15" s="128"/>
      <c r="I15" s="126" t="s">
        <v>33</v>
      </c>
      <c r="J15" s="127"/>
      <c r="K15" s="128"/>
      <c r="L15" s="126" t="s">
        <v>34</v>
      </c>
      <c r="M15" s="127"/>
      <c r="N15" s="128"/>
      <c r="O15" s="126" t="s">
        <v>35</v>
      </c>
      <c r="P15" s="127"/>
      <c r="Q15" s="128"/>
      <c r="R15" s="1"/>
      <c r="S15" s="61"/>
    </row>
    <row r="16" spans="1:20"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R16" s="1"/>
      <c r="S16" s="61"/>
    </row>
    <row r="17" spans="1:20" ht="24.95" customHeight="1" x14ac:dyDescent="0.2">
      <c r="A17" s="63"/>
      <c r="B17" s="64"/>
      <c r="C17" s="64"/>
      <c r="D17" s="64"/>
      <c r="E17" s="64"/>
      <c r="F17" s="64"/>
      <c r="G17" s="64"/>
      <c r="H17" s="64"/>
      <c r="I17" s="64"/>
      <c r="J17" s="64"/>
      <c r="K17" s="64"/>
      <c r="L17" s="64"/>
      <c r="M17" s="64"/>
      <c r="N17" s="64"/>
      <c r="O17" s="64"/>
      <c r="P17" s="64"/>
      <c r="Q17" s="64"/>
      <c r="R17" s="64"/>
      <c r="S17" s="65"/>
    </row>
    <row r="18" spans="1:20" ht="13.5" thickBot="1" x14ac:dyDescent="0.25">
      <c r="A18" s="62"/>
      <c r="B18" s="59"/>
      <c r="C18" s="59"/>
      <c r="D18" s="59"/>
      <c r="E18" s="59"/>
      <c r="F18" s="59"/>
      <c r="G18" s="59"/>
      <c r="H18" s="59"/>
      <c r="I18" s="59"/>
      <c r="J18" s="59"/>
      <c r="K18" s="59"/>
      <c r="L18" s="59"/>
      <c r="M18" s="59"/>
      <c r="N18" s="59"/>
      <c r="O18" s="59"/>
      <c r="P18" s="59"/>
      <c r="Q18" s="59"/>
      <c r="R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Input!E18</f>
        <v>19-017</v>
      </c>
      <c r="R19" s="125"/>
      <c r="S19" s="90"/>
    </row>
    <row r="20" spans="1:20" ht="12.75" customHeight="1" x14ac:dyDescent="0.2">
      <c r="A20" s="93"/>
      <c r="B20" s="150"/>
      <c r="C20" s="150"/>
      <c r="D20" s="150"/>
      <c r="E20" s="151"/>
      <c r="F20" s="54"/>
      <c r="G20" s="1"/>
      <c r="H20" s="1"/>
      <c r="I20" s="1"/>
      <c r="J20" s="1"/>
      <c r="K20" s="1"/>
      <c r="L20" s="1"/>
      <c r="M20" s="1"/>
      <c r="N20" s="1"/>
      <c r="O20" s="1"/>
      <c r="P20" s="1"/>
      <c r="Q20" s="1"/>
      <c r="R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19" t="str">
        <f>Input!H3</f>
        <v>TC 14U-1</v>
      </c>
      <c r="K23" s="119"/>
      <c r="L23" s="159" t="s">
        <v>25</v>
      </c>
      <c r="M23" s="159"/>
      <c r="N23" s="159"/>
      <c r="O23" s="119" t="str">
        <f>Input!H4</f>
        <v>Tri County Coach</v>
      </c>
      <c r="P23" s="119"/>
      <c r="Q23" s="119"/>
      <c r="R23" s="119"/>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Input!A18</f>
        <v>TC Player 17</v>
      </c>
      <c r="K25" s="119"/>
      <c r="L25" s="119"/>
      <c r="M25" s="119"/>
      <c r="N25" s="119"/>
      <c r="O25" s="119"/>
      <c r="P25" s="119"/>
      <c r="Q25" s="88" t="s">
        <v>27</v>
      </c>
      <c r="R25" s="89" t="str">
        <f>Input!B18</f>
        <v>13</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B27" s="1"/>
      <c r="C27" s="1"/>
      <c r="D27" s="1"/>
      <c r="E27" s="1"/>
      <c r="F27" s="1"/>
      <c r="G27" s="120" t="s">
        <v>41</v>
      </c>
      <c r="H27" s="120"/>
      <c r="I27" s="120"/>
      <c r="J27" s="119" t="str">
        <f>Input!D18</f>
        <v>O'Fallon</v>
      </c>
      <c r="K27" s="119"/>
      <c r="L27" s="119"/>
      <c r="M27" s="119"/>
      <c r="N27" s="88" t="s">
        <v>90</v>
      </c>
      <c r="O27" s="134" t="str">
        <f>Input!C18</f>
        <v>October 13, 1998</v>
      </c>
      <c r="P27" s="134"/>
      <c r="Q27" s="134"/>
      <c r="R27" s="134"/>
      <c r="S27" s="91"/>
      <c r="T27" s="52"/>
    </row>
    <row r="28" spans="1:20" x14ac:dyDescent="0.2">
      <c r="A28" s="62"/>
      <c r="B28" s="1"/>
      <c r="C28" s="1"/>
      <c r="D28" s="1"/>
      <c r="E28" s="1"/>
      <c r="F28" s="1"/>
      <c r="G28" s="1"/>
      <c r="H28" s="1"/>
      <c r="I28" s="1"/>
      <c r="J28" s="1"/>
      <c r="K28" s="1"/>
      <c r="L28" s="1"/>
      <c r="M28" s="1"/>
      <c r="N28" s="1"/>
      <c r="O28" s="1"/>
      <c r="P28" s="1"/>
      <c r="Q28" s="1"/>
      <c r="R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B30" s="1"/>
      <c r="C30" s="1"/>
      <c r="D30" s="1"/>
      <c r="E30" s="1"/>
      <c r="F30" s="1"/>
      <c r="G30" s="1"/>
      <c r="H30" s="1"/>
      <c r="I30" s="1"/>
      <c r="J30" s="1"/>
      <c r="K30" s="1"/>
      <c r="L30" s="1"/>
      <c r="M30" s="1"/>
      <c r="N30" s="1"/>
      <c r="O30" s="1"/>
      <c r="P30" s="1"/>
      <c r="Q30" s="1"/>
      <c r="R30" s="1"/>
      <c r="S30" s="61"/>
    </row>
    <row r="31" spans="1:20" x14ac:dyDescent="0.2">
      <c r="A31" s="62"/>
      <c r="B31" s="1"/>
      <c r="C31" s="137" t="s">
        <v>31</v>
      </c>
      <c r="D31" s="137"/>
      <c r="E31" s="137"/>
      <c r="F31" s="126" t="s">
        <v>32</v>
      </c>
      <c r="G31" s="127"/>
      <c r="H31" s="128"/>
      <c r="I31" s="126" t="s">
        <v>33</v>
      </c>
      <c r="J31" s="127"/>
      <c r="K31" s="128"/>
      <c r="L31" s="126" t="s">
        <v>34</v>
      </c>
      <c r="M31" s="127"/>
      <c r="N31" s="128"/>
      <c r="O31" s="126" t="s">
        <v>35</v>
      </c>
      <c r="P31" s="127"/>
      <c r="Q31" s="128"/>
      <c r="R31" s="1"/>
      <c r="S31" s="61"/>
    </row>
    <row r="32" spans="1:20"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R32" s="1"/>
      <c r="S32" s="61"/>
    </row>
    <row r="33" spans="1:20" ht="24.95" customHeight="1" x14ac:dyDescent="0.2">
      <c r="A33" s="63"/>
      <c r="B33" s="64"/>
      <c r="C33" s="64"/>
      <c r="D33" s="64"/>
      <c r="E33" s="64"/>
      <c r="F33" s="64"/>
      <c r="G33" s="64"/>
      <c r="H33" s="64"/>
      <c r="I33" s="64"/>
      <c r="J33" s="64"/>
      <c r="K33" s="64"/>
      <c r="L33" s="64"/>
      <c r="M33" s="64"/>
      <c r="N33" s="64"/>
      <c r="O33" s="64"/>
      <c r="P33" s="64"/>
      <c r="Q33" s="64"/>
      <c r="R33" s="64"/>
      <c r="S33" s="65"/>
    </row>
    <row r="34" spans="1:20" ht="13.5" thickBot="1" x14ac:dyDescent="0.25">
      <c r="A34" s="62"/>
      <c r="B34" s="59"/>
      <c r="C34" s="59"/>
      <c r="D34" s="59"/>
      <c r="E34" s="59"/>
      <c r="F34" s="59"/>
      <c r="G34" s="59"/>
      <c r="H34" s="59"/>
      <c r="I34" s="59"/>
      <c r="J34" s="59"/>
      <c r="K34" s="59"/>
      <c r="L34" s="59"/>
      <c r="M34" s="59"/>
      <c r="N34" s="59"/>
      <c r="O34" s="59"/>
      <c r="P34" s="59"/>
      <c r="Q34" s="59"/>
      <c r="R34" s="59"/>
      <c r="S34" s="61"/>
    </row>
    <row r="35" spans="1:20" ht="17.25" thickTop="1" thickBot="1" x14ac:dyDescent="0.3">
      <c r="A35" s="93"/>
      <c r="B35" s="148"/>
      <c r="C35" s="148"/>
      <c r="D35" s="148"/>
      <c r="E35" s="149"/>
      <c r="F35" s="53"/>
      <c r="G35" s="121" t="s">
        <v>0</v>
      </c>
      <c r="H35" s="121"/>
      <c r="I35" s="121"/>
      <c r="J35" s="121"/>
      <c r="K35" s="121"/>
      <c r="L35" s="121"/>
      <c r="M35" s="121"/>
      <c r="N35" s="121"/>
      <c r="O35" s="121"/>
      <c r="P35" s="122"/>
      <c r="Q35" s="124" t="str">
        <f>Input!E19</f>
        <v>19-018</v>
      </c>
      <c r="R35" s="125"/>
      <c r="S35" s="90"/>
    </row>
    <row r="36" spans="1:20" ht="12.75" customHeight="1" x14ac:dyDescent="0.2">
      <c r="A36" s="93"/>
      <c r="B36" s="150"/>
      <c r="C36" s="150"/>
      <c r="D36" s="150"/>
      <c r="E36" s="151"/>
      <c r="F36" s="54"/>
      <c r="G36" s="1"/>
      <c r="H36" s="1"/>
      <c r="I36" s="1"/>
      <c r="J36" s="1"/>
      <c r="K36" s="1"/>
      <c r="L36" s="1"/>
      <c r="M36" s="1"/>
      <c r="N36" s="1"/>
      <c r="O36" s="1"/>
      <c r="P36" s="1"/>
      <c r="Q36" s="1"/>
      <c r="R36" s="1"/>
      <c r="S36" s="61"/>
    </row>
    <row r="37" spans="1:20"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row>
    <row r="38" spans="1:20" ht="12.75" customHeight="1" x14ac:dyDescent="0.2">
      <c r="A38" s="93"/>
      <c r="B38" s="150"/>
      <c r="C38" s="150"/>
      <c r="D38" s="150"/>
      <c r="E38" s="151"/>
      <c r="F38" s="54"/>
      <c r="G38" s="87"/>
      <c r="H38" s="87"/>
      <c r="I38" s="87"/>
      <c r="J38" s="87"/>
      <c r="K38" s="87"/>
      <c r="L38" s="87"/>
      <c r="M38" s="87"/>
      <c r="N38" s="87"/>
      <c r="O38" s="87"/>
      <c r="P38" s="87"/>
      <c r="Q38" s="87"/>
      <c r="R38" s="87"/>
      <c r="S38" s="61"/>
    </row>
    <row r="39" spans="1:20" ht="16.5" thickBot="1" x14ac:dyDescent="0.25">
      <c r="A39" s="93"/>
      <c r="B39" s="55"/>
      <c r="C39" s="55"/>
      <c r="D39" s="55"/>
      <c r="E39" s="12"/>
      <c r="F39" s="55"/>
      <c r="G39" s="120" t="s">
        <v>23</v>
      </c>
      <c r="H39" s="120"/>
      <c r="I39" s="120"/>
      <c r="J39" s="119" t="str">
        <f>Input!H3</f>
        <v>TC 14U-1</v>
      </c>
      <c r="K39" s="119"/>
      <c r="L39" s="120" t="s">
        <v>25</v>
      </c>
      <c r="M39" s="120"/>
      <c r="N39" s="120"/>
      <c r="O39" s="119" t="str">
        <f>Input!H4</f>
        <v>Tri County Coach</v>
      </c>
      <c r="P39" s="119"/>
      <c r="Q39" s="119"/>
      <c r="R39" s="119"/>
      <c r="S39" s="91"/>
      <c r="T39" s="52"/>
    </row>
    <row r="40" spans="1:20" ht="12.75" customHeight="1" x14ac:dyDescent="0.2">
      <c r="A40" s="93"/>
      <c r="B40" s="144"/>
      <c r="C40" s="144"/>
      <c r="D40" s="144"/>
      <c r="E40" s="145"/>
      <c r="F40" s="56"/>
      <c r="G40" s="87"/>
      <c r="H40" s="87"/>
      <c r="I40" s="87"/>
      <c r="J40" s="87"/>
      <c r="K40" s="87"/>
      <c r="L40" s="87"/>
      <c r="M40" s="87"/>
      <c r="N40" s="87"/>
      <c r="O40" s="87"/>
      <c r="P40" s="87"/>
      <c r="Q40" s="87"/>
      <c r="R40" s="87"/>
      <c r="S40" s="61"/>
    </row>
    <row r="41" spans="1:20" ht="16.5" customHeight="1" thickBot="1" x14ac:dyDescent="0.25">
      <c r="A41" s="93"/>
      <c r="B41" s="144"/>
      <c r="C41" s="144"/>
      <c r="D41" s="144"/>
      <c r="E41" s="145"/>
      <c r="F41" s="56"/>
      <c r="G41" s="120" t="s">
        <v>26</v>
      </c>
      <c r="H41" s="120"/>
      <c r="I41" s="120"/>
      <c r="J41" s="119" t="str">
        <f>Input!A19</f>
        <v>TC Player 18</v>
      </c>
      <c r="K41" s="119"/>
      <c r="L41" s="119"/>
      <c r="M41" s="119"/>
      <c r="N41" s="119"/>
      <c r="O41" s="119"/>
      <c r="P41" s="119"/>
      <c r="Q41" s="88" t="s">
        <v>27</v>
      </c>
      <c r="R41" s="89" t="str">
        <f>Input!B19</f>
        <v>13</v>
      </c>
      <c r="S41" s="92"/>
    </row>
    <row r="42" spans="1:20" ht="13.5" customHeight="1" thickBot="1" x14ac:dyDescent="0.25">
      <c r="A42" s="93"/>
      <c r="B42" s="146"/>
      <c r="C42" s="146"/>
      <c r="D42" s="146"/>
      <c r="E42" s="147"/>
      <c r="F42" s="56"/>
      <c r="G42" s="87"/>
      <c r="H42" s="87"/>
      <c r="I42" s="87"/>
      <c r="J42" s="87"/>
      <c r="K42" s="87"/>
      <c r="L42" s="87"/>
      <c r="M42" s="87"/>
      <c r="N42" s="87"/>
      <c r="O42" s="87"/>
      <c r="P42" s="87"/>
      <c r="Q42" s="87"/>
      <c r="R42" s="87"/>
      <c r="S42" s="61"/>
    </row>
    <row r="43" spans="1:20" ht="17.25" thickTop="1" thickBot="1" x14ac:dyDescent="0.25">
      <c r="A43" s="62"/>
      <c r="B43" s="1"/>
      <c r="C43" s="1"/>
      <c r="D43" s="1"/>
      <c r="E43" s="1"/>
      <c r="F43" s="1"/>
      <c r="G43" s="120" t="s">
        <v>41</v>
      </c>
      <c r="H43" s="120"/>
      <c r="I43" s="120"/>
      <c r="J43" s="119" t="str">
        <f>Input!D19</f>
        <v>O'Fallon</v>
      </c>
      <c r="K43" s="119"/>
      <c r="L43" s="119"/>
      <c r="M43" s="119"/>
      <c r="N43" s="88" t="s">
        <v>90</v>
      </c>
      <c r="O43" s="134" t="str">
        <f>Input!C19</f>
        <v>January 30, 1999</v>
      </c>
      <c r="P43" s="134"/>
      <c r="Q43" s="134"/>
      <c r="R43" s="134"/>
      <c r="S43" s="91"/>
      <c r="T43" s="52"/>
    </row>
    <row r="44" spans="1:20" x14ac:dyDescent="0.2">
      <c r="A44" s="62"/>
      <c r="B44" s="1"/>
      <c r="C44" s="1"/>
      <c r="D44" s="1"/>
      <c r="E44" s="1"/>
      <c r="F44" s="1"/>
      <c r="G44" s="1"/>
      <c r="H44" s="1"/>
      <c r="I44" s="1"/>
      <c r="J44" s="1"/>
      <c r="K44" s="1"/>
      <c r="L44" s="1"/>
      <c r="M44" s="1"/>
      <c r="N44" s="1"/>
      <c r="O44" s="1"/>
      <c r="P44" s="1"/>
      <c r="Q44" s="1"/>
      <c r="R44" s="1"/>
      <c r="S44" s="61"/>
    </row>
    <row r="45" spans="1:20"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61"/>
    </row>
    <row r="46" spans="1:20" ht="13.5" thickBot="1" x14ac:dyDescent="0.25">
      <c r="A46" s="62"/>
      <c r="B46" s="1"/>
      <c r="C46" s="1"/>
      <c r="D46" s="1"/>
      <c r="E46" s="1"/>
      <c r="F46" s="1"/>
      <c r="G46" s="1"/>
      <c r="H46" s="1"/>
      <c r="I46" s="1"/>
      <c r="J46" s="1"/>
      <c r="K46" s="1"/>
      <c r="L46" s="1"/>
      <c r="M46" s="1"/>
      <c r="N46" s="1"/>
      <c r="O46" s="1"/>
      <c r="P46" s="1"/>
      <c r="Q46" s="1"/>
      <c r="R46" s="1"/>
      <c r="S46" s="61"/>
    </row>
    <row r="47" spans="1:20" x14ac:dyDescent="0.2">
      <c r="A47" s="62"/>
      <c r="B47" s="1"/>
      <c r="C47" s="137" t="s">
        <v>31</v>
      </c>
      <c r="D47" s="137"/>
      <c r="E47" s="137"/>
      <c r="F47" s="126" t="s">
        <v>32</v>
      </c>
      <c r="G47" s="127"/>
      <c r="H47" s="128"/>
      <c r="I47" s="126" t="s">
        <v>33</v>
      </c>
      <c r="J47" s="127"/>
      <c r="K47" s="128"/>
      <c r="L47" s="126" t="s">
        <v>34</v>
      </c>
      <c r="M47" s="127"/>
      <c r="N47" s="128"/>
      <c r="O47" s="126" t="s">
        <v>35</v>
      </c>
      <c r="P47" s="127"/>
      <c r="Q47" s="128"/>
      <c r="R47" s="1"/>
      <c r="S47" s="61"/>
    </row>
    <row r="48" spans="1:20"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R48" s="1"/>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ojlH3QHENqntdKKqwVaFw+FyCCXiSIzb7ZmgGg1ou/QBQ+u+YVDaodAIB2ECWjvzXKSehEvIJNs56ucHamkrjQ==" saltValue="5UO5hnwPmNVkfzMO/FIKwQ==" spinCount="100000" sheet="1" scenarios="1" selectLockedCells="1" selectUnlockedCells="1"/>
  <mergeCells count="114">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5:P35"/>
    <mergeCell ref="G39:I39"/>
    <mergeCell ref="B40:E40"/>
    <mergeCell ref="B41:E41"/>
    <mergeCell ref="G41:I41"/>
    <mergeCell ref="J41:P41"/>
    <mergeCell ref="B36:E36"/>
    <mergeCell ref="B37:E37"/>
    <mergeCell ref="G37:I37"/>
    <mergeCell ref="J37:N37"/>
    <mergeCell ref="P37:Q37"/>
    <mergeCell ref="B38:E38"/>
    <mergeCell ref="J39:K39"/>
    <mergeCell ref="L39:N39"/>
    <mergeCell ref="O39:R39"/>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B35" sqref="B35:E42"/>
    </sheetView>
  </sheetViews>
  <sheetFormatPr defaultRowHeight="12.75" x14ac:dyDescent="0.2"/>
  <cols>
    <col min="1" max="1" width="2" style="1" customWidth="1"/>
    <col min="2" max="18" width="5.7109375" customWidth="1"/>
    <col min="19" max="19" width="2" style="1" customWidth="1"/>
    <col min="20" max="20" width="5.7109375" customWidth="1"/>
  </cols>
  <sheetData>
    <row r="1" spans="1:20" x14ac:dyDescent="0.2">
      <c r="A1" s="64"/>
      <c r="B1" s="64"/>
      <c r="C1" s="64"/>
      <c r="D1" s="64"/>
      <c r="E1" s="64"/>
      <c r="F1" s="64"/>
      <c r="G1" s="64"/>
      <c r="H1" s="64"/>
      <c r="I1" s="64"/>
      <c r="J1" s="64"/>
      <c r="K1" s="64"/>
      <c r="L1" s="64"/>
      <c r="M1" s="64"/>
      <c r="N1" s="64"/>
      <c r="O1" s="64"/>
      <c r="P1" s="64"/>
      <c r="Q1" s="64"/>
      <c r="R1" s="64"/>
      <c r="S1" s="64"/>
    </row>
    <row r="2" spans="1:20" ht="13.5" thickBot="1" x14ac:dyDescent="0.25">
      <c r="A2" s="62"/>
      <c r="B2" s="1"/>
      <c r="C2" s="1"/>
      <c r="D2" s="1"/>
      <c r="E2" s="1"/>
      <c r="F2" s="1"/>
      <c r="G2" s="1"/>
      <c r="H2" s="1"/>
      <c r="I2" s="1"/>
      <c r="J2" s="1"/>
      <c r="K2" s="1"/>
      <c r="L2" s="1"/>
      <c r="M2" s="1"/>
      <c r="N2" s="1"/>
      <c r="O2" s="1"/>
      <c r="P2" s="1"/>
      <c r="Q2" s="1"/>
      <c r="R2" s="1"/>
      <c r="S2" s="61"/>
    </row>
    <row r="3" spans="1:20" ht="17.25" thickTop="1" thickBot="1" x14ac:dyDescent="0.3">
      <c r="A3" s="93"/>
      <c r="B3" s="148"/>
      <c r="C3" s="148"/>
      <c r="D3" s="148"/>
      <c r="E3" s="149"/>
      <c r="F3" s="53"/>
      <c r="G3" s="121" t="s">
        <v>0</v>
      </c>
      <c r="H3" s="121"/>
      <c r="I3" s="121"/>
      <c r="J3" s="121"/>
      <c r="K3" s="121"/>
      <c r="L3" s="121"/>
      <c r="M3" s="121"/>
      <c r="N3" s="121"/>
      <c r="O3" s="121"/>
      <c r="P3" s="122"/>
      <c r="Q3" s="124" t="str">
        <f>Input!E20</f>
        <v>19-019</v>
      </c>
      <c r="R3" s="125"/>
      <c r="S3" s="90"/>
    </row>
    <row r="4" spans="1:20" ht="12.75" customHeight="1" x14ac:dyDescent="0.2">
      <c r="A4" s="93"/>
      <c r="B4" s="150"/>
      <c r="C4" s="150"/>
      <c r="D4" s="150"/>
      <c r="E4" s="151"/>
      <c r="F4" s="54"/>
      <c r="G4" s="1"/>
      <c r="H4" s="1"/>
      <c r="I4" s="1"/>
      <c r="J4" s="1"/>
      <c r="K4" s="1"/>
      <c r="L4" s="1"/>
      <c r="M4" s="1"/>
      <c r="N4" s="1"/>
      <c r="O4" s="1"/>
      <c r="P4" s="1"/>
      <c r="Q4" s="1"/>
      <c r="R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19" t="str">
        <f>Input!H3</f>
        <v>TC 14U-1</v>
      </c>
      <c r="K7" s="119"/>
      <c r="L7" s="120" t="s">
        <v>25</v>
      </c>
      <c r="M7" s="120"/>
      <c r="N7" s="120"/>
      <c r="O7" s="154" t="str">
        <f>Input!H4</f>
        <v>Tri County Coach</v>
      </c>
      <c r="P7" s="154"/>
      <c r="Q7" s="154"/>
      <c r="R7" s="154"/>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Input!A20</f>
        <v>TC Player 19</v>
      </c>
      <c r="K9" s="119"/>
      <c r="L9" s="119"/>
      <c r="M9" s="119"/>
      <c r="N9" s="119"/>
      <c r="O9" s="119"/>
      <c r="P9" s="119"/>
      <c r="Q9" s="88" t="s">
        <v>27</v>
      </c>
      <c r="R9" s="89" t="str">
        <f>Input!B20</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B11" s="1"/>
      <c r="C11" s="1"/>
      <c r="D11" s="1"/>
      <c r="E11" s="1"/>
      <c r="F11" s="1"/>
      <c r="G11" s="120" t="s">
        <v>41</v>
      </c>
      <c r="H11" s="120"/>
      <c r="I11" s="120"/>
      <c r="J11" s="119" t="str">
        <f>Input!D20</f>
        <v>Shiloh</v>
      </c>
      <c r="K11" s="119"/>
      <c r="L11" s="119"/>
      <c r="M11" s="119"/>
      <c r="N11" s="88" t="s">
        <v>90</v>
      </c>
      <c r="O11" s="134" t="str">
        <f>Input!C20</f>
        <v>December 12, 1998</v>
      </c>
      <c r="P11" s="134"/>
      <c r="Q11" s="134"/>
      <c r="R11" s="134"/>
      <c r="S11" s="91"/>
      <c r="T11" s="52"/>
    </row>
    <row r="12" spans="1:20" x14ac:dyDescent="0.2">
      <c r="A12" s="62"/>
      <c r="B12" s="1"/>
      <c r="C12" s="1"/>
      <c r="D12" s="1"/>
      <c r="E12" s="1"/>
      <c r="F12" s="1"/>
      <c r="G12" s="1"/>
      <c r="H12" s="1"/>
      <c r="I12" s="1"/>
      <c r="J12" s="1"/>
      <c r="K12" s="1"/>
      <c r="L12" s="1"/>
      <c r="M12" s="1"/>
      <c r="N12" s="1"/>
      <c r="O12" s="1"/>
      <c r="P12" s="1"/>
      <c r="Q12" s="1"/>
      <c r="R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B14" s="1"/>
      <c r="C14" s="1"/>
      <c r="D14" s="1"/>
      <c r="E14" s="1"/>
      <c r="F14" s="1"/>
      <c r="G14" s="1"/>
      <c r="H14" s="1"/>
      <c r="I14" s="1"/>
      <c r="J14" s="1"/>
      <c r="K14" s="1"/>
      <c r="L14" s="1"/>
      <c r="M14" s="1"/>
      <c r="N14" s="1"/>
      <c r="O14" s="1"/>
      <c r="P14" s="1"/>
      <c r="Q14" s="1"/>
      <c r="R14" s="1"/>
      <c r="S14" s="61"/>
    </row>
    <row r="15" spans="1:20" x14ac:dyDescent="0.2">
      <c r="A15" s="62"/>
      <c r="B15" s="1"/>
      <c r="C15" s="137" t="s">
        <v>31</v>
      </c>
      <c r="D15" s="137"/>
      <c r="E15" s="137"/>
      <c r="F15" s="126" t="s">
        <v>32</v>
      </c>
      <c r="G15" s="127"/>
      <c r="H15" s="128"/>
      <c r="I15" s="126" t="s">
        <v>33</v>
      </c>
      <c r="J15" s="127"/>
      <c r="K15" s="128"/>
      <c r="L15" s="126" t="s">
        <v>34</v>
      </c>
      <c r="M15" s="127"/>
      <c r="N15" s="128"/>
      <c r="O15" s="126" t="s">
        <v>35</v>
      </c>
      <c r="P15" s="127"/>
      <c r="Q15" s="128"/>
      <c r="R15" s="1"/>
      <c r="S15" s="61"/>
    </row>
    <row r="16" spans="1:20"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R16" s="1"/>
      <c r="S16" s="61"/>
    </row>
    <row r="17" spans="1:20" ht="24.95" customHeight="1" x14ac:dyDescent="0.2">
      <c r="A17" s="63"/>
      <c r="B17" s="64"/>
      <c r="C17" s="64"/>
      <c r="D17" s="64"/>
      <c r="E17" s="64"/>
      <c r="F17" s="64"/>
      <c r="G17" s="64"/>
      <c r="H17" s="64"/>
      <c r="I17" s="64"/>
      <c r="J17" s="64"/>
      <c r="K17" s="64"/>
      <c r="L17" s="64"/>
      <c r="M17" s="64"/>
      <c r="N17" s="64"/>
      <c r="O17" s="64"/>
      <c r="P17" s="64"/>
      <c r="Q17" s="64"/>
      <c r="R17" s="64"/>
      <c r="S17" s="65"/>
    </row>
    <row r="18" spans="1:20" ht="13.5" thickBot="1" x14ac:dyDescent="0.25">
      <c r="A18" s="62"/>
      <c r="B18" s="59"/>
      <c r="C18" s="59"/>
      <c r="D18" s="59"/>
      <c r="E18" s="59"/>
      <c r="F18" s="59"/>
      <c r="G18" s="59"/>
      <c r="H18" s="59"/>
      <c r="I18" s="59"/>
      <c r="J18" s="59"/>
      <c r="K18" s="59"/>
      <c r="L18" s="59"/>
      <c r="M18" s="59"/>
      <c r="N18" s="59"/>
      <c r="O18" s="59"/>
      <c r="P18" s="59"/>
      <c r="Q18" s="59"/>
      <c r="R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Input!E21</f>
        <v>19-020</v>
      </c>
      <c r="R19" s="125"/>
      <c r="S19" s="90"/>
    </row>
    <row r="20" spans="1:20" ht="12.75" customHeight="1" x14ac:dyDescent="0.2">
      <c r="A20" s="93"/>
      <c r="B20" s="150"/>
      <c r="C20" s="150"/>
      <c r="D20" s="150"/>
      <c r="E20" s="151"/>
      <c r="F20" s="54"/>
      <c r="G20" s="1"/>
      <c r="H20" s="1"/>
      <c r="I20" s="1"/>
      <c r="J20" s="1"/>
      <c r="K20" s="1"/>
      <c r="L20" s="1"/>
      <c r="M20" s="1"/>
      <c r="N20" s="1"/>
      <c r="O20" s="1"/>
      <c r="P20" s="1"/>
      <c r="Q20" s="1"/>
      <c r="R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19" t="str">
        <f>Input!H3</f>
        <v>TC 14U-1</v>
      </c>
      <c r="K23" s="119"/>
      <c r="L23" s="120" t="s">
        <v>25</v>
      </c>
      <c r="M23" s="120"/>
      <c r="N23" s="120"/>
      <c r="O23" s="154" t="str">
        <f>Input!H4</f>
        <v>Tri County Coach</v>
      </c>
      <c r="P23" s="154"/>
      <c r="Q23" s="154"/>
      <c r="R23" s="154"/>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Input!A21</f>
        <v>TC Player 20</v>
      </c>
      <c r="K25" s="119"/>
      <c r="L25" s="119"/>
      <c r="M25" s="119"/>
      <c r="N25" s="119"/>
      <c r="O25" s="119"/>
      <c r="P25" s="119"/>
      <c r="Q25" s="88" t="s">
        <v>27</v>
      </c>
      <c r="R25" s="89" t="str">
        <f>Input!B21</f>
        <v>14</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B27" s="1"/>
      <c r="C27" s="1"/>
      <c r="D27" s="1"/>
      <c r="E27" s="1"/>
      <c r="F27" s="1"/>
      <c r="G27" s="120" t="s">
        <v>41</v>
      </c>
      <c r="H27" s="120"/>
      <c r="I27" s="120"/>
      <c r="J27" s="119" t="str">
        <f>Input!D21</f>
        <v>O'Fallon</v>
      </c>
      <c r="K27" s="119"/>
      <c r="L27" s="119"/>
      <c r="M27" s="119"/>
      <c r="N27" s="88" t="s">
        <v>90</v>
      </c>
      <c r="O27" s="134" t="str">
        <f>Input!C21</f>
        <v>July 11, 1998</v>
      </c>
      <c r="P27" s="134"/>
      <c r="Q27" s="134"/>
      <c r="R27" s="134"/>
      <c r="S27" s="91"/>
      <c r="T27" s="52"/>
    </row>
    <row r="28" spans="1:20" x14ac:dyDescent="0.2">
      <c r="A28" s="62"/>
      <c r="B28" s="1"/>
      <c r="C28" s="1"/>
      <c r="D28" s="1"/>
      <c r="E28" s="1"/>
      <c r="F28" s="1"/>
      <c r="G28" s="1"/>
      <c r="H28" s="1"/>
      <c r="I28" s="1"/>
      <c r="J28" s="1"/>
      <c r="K28" s="1"/>
      <c r="L28" s="1"/>
      <c r="M28" s="1"/>
      <c r="N28" s="1"/>
      <c r="O28" s="1"/>
      <c r="P28" s="1"/>
      <c r="Q28" s="1"/>
      <c r="R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B30" s="1"/>
      <c r="C30" s="1"/>
      <c r="D30" s="1"/>
      <c r="E30" s="1"/>
      <c r="F30" s="1"/>
      <c r="G30" s="1"/>
      <c r="H30" s="1"/>
      <c r="I30" s="1"/>
      <c r="J30" s="1"/>
      <c r="K30" s="1"/>
      <c r="L30" s="1"/>
      <c r="M30" s="1"/>
      <c r="N30" s="1"/>
      <c r="O30" s="1"/>
      <c r="P30" s="1"/>
      <c r="Q30" s="1"/>
      <c r="R30" s="1"/>
      <c r="S30" s="61"/>
    </row>
    <row r="31" spans="1:20" x14ac:dyDescent="0.2">
      <c r="A31" s="62"/>
      <c r="B31" s="1"/>
      <c r="C31" s="137" t="s">
        <v>31</v>
      </c>
      <c r="D31" s="137"/>
      <c r="E31" s="137"/>
      <c r="F31" s="126" t="s">
        <v>32</v>
      </c>
      <c r="G31" s="127"/>
      <c r="H31" s="128"/>
      <c r="I31" s="126" t="s">
        <v>33</v>
      </c>
      <c r="J31" s="127"/>
      <c r="K31" s="128"/>
      <c r="L31" s="126" t="s">
        <v>34</v>
      </c>
      <c r="M31" s="127"/>
      <c r="N31" s="128"/>
      <c r="O31" s="126" t="s">
        <v>35</v>
      </c>
      <c r="P31" s="127"/>
      <c r="Q31" s="128"/>
      <c r="R31" s="1"/>
      <c r="S31" s="61"/>
    </row>
    <row r="32" spans="1:20"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R32" s="1"/>
      <c r="S32" s="61"/>
    </row>
    <row r="33" spans="1:20" ht="24.95" customHeight="1" x14ac:dyDescent="0.2">
      <c r="A33" s="63"/>
      <c r="B33" s="64"/>
      <c r="C33" s="64"/>
      <c r="D33" s="64"/>
      <c r="E33" s="64"/>
      <c r="F33" s="64"/>
      <c r="G33" s="64"/>
      <c r="H33" s="64"/>
      <c r="I33" s="64"/>
      <c r="J33" s="64"/>
      <c r="K33" s="64"/>
      <c r="L33" s="64"/>
      <c r="M33" s="64"/>
      <c r="N33" s="64"/>
      <c r="O33" s="64"/>
      <c r="P33" s="64"/>
      <c r="Q33" s="64"/>
      <c r="R33" s="64"/>
      <c r="S33" s="65"/>
    </row>
    <row r="34" spans="1:20" ht="13.5" thickBot="1" x14ac:dyDescent="0.25">
      <c r="A34" s="62"/>
      <c r="B34" s="59"/>
      <c r="C34" s="59"/>
      <c r="D34" s="59"/>
      <c r="E34" s="59"/>
      <c r="F34" s="59"/>
      <c r="G34" s="59"/>
      <c r="H34" s="59"/>
      <c r="I34" s="59"/>
      <c r="J34" s="59"/>
      <c r="K34" s="59"/>
      <c r="L34" s="59"/>
      <c r="M34" s="59"/>
      <c r="N34" s="59"/>
      <c r="O34" s="59"/>
      <c r="P34" s="59"/>
      <c r="Q34" s="59"/>
      <c r="R34" s="59"/>
      <c r="S34" s="61"/>
    </row>
    <row r="35" spans="1:20" ht="17.25" thickTop="1" thickBot="1" x14ac:dyDescent="0.3">
      <c r="A35" s="93"/>
      <c r="B35" s="148"/>
      <c r="C35" s="148"/>
      <c r="D35" s="148"/>
      <c r="E35" s="149"/>
      <c r="F35" s="53"/>
      <c r="G35" s="121" t="s">
        <v>0</v>
      </c>
      <c r="H35" s="121"/>
      <c r="I35" s="121"/>
      <c r="J35" s="121"/>
      <c r="K35" s="121"/>
      <c r="L35" s="121"/>
      <c r="M35" s="121"/>
      <c r="N35" s="121"/>
      <c r="O35" s="121"/>
      <c r="P35" s="122"/>
      <c r="Q35" s="124" t="str">
        <f>Input!E22</f>
        <v>19-021</v>
      </c>
      <c r="R35" s="125"/>
      <c r="S35" s="90"/>
    </row>
    <row r="36" spans="1:20" ht="12.75" customHeight="1" x14ac:dyDescent="0.2">
      <c r="A36" s="93"/>
      <c r="B36" s="150"/>
      <c r="C36" s="150"/>
      <c r="D36" s="150"/>
      <c r="E36" s="151"/>
      <c r="F36" s="54"/>
      <c r="G36" s="1"/>
      <c r="H36" s="1"/>
      <c r="I36" s="1"/>
      <c r="J36" s="1"/>
      <c r="K36" s="1"/>
      <c r="L36" s="1"/>
      <c r="M36" s="1"/>
      <c r="N36" s="1"/>
      <c r="O36" s="1"/>
      <c r="P36" s="1"/>
      <c r="Q36" s="1"/>
      <c r="R36" s="1"/>
      <c r="S36" s="61"/>
    </row>
    <row r="37" spans="1:20"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row>
    <row r="38" spans="1:20" ht="12.75" customHeight="1" x14ac:dyDescent="0.2">
      <c r="A38" s="93"/>
      <c r="B38" s="150"/>
      <c r="C38" s="150"/>
      <c r="D38" s="150"/>
      <c r="E38" s="151"/>
      <c r="F38" s="54"/>
      <c r="G38" s="87"/>
      <c r="H38" s="87"/>
      <c r="I38" s="87"/>
      <c r="J38" s="87"/>
      <c r="K38" s="87"/>
      <c r="L38" s="87"/>
      <c r="M38" s="87"/>
      <c r="N38" s="87"/>
      <c r="O38" s="87"/>
      <c r="P38" s="87"/>
      <c r="Q38" s="87"/>
      <c r="R38" s="87"/>
      <c r="S38" s="61"/>
    </row>
    <row r="39" spans="1:20" ht="16.5" thickBot="1" x14ac:dyDescent="0.25">
      <c r="A39" s="93"/>
      <c r="B39" s="55"/>
      <c r="C39" s="55"/>
      <c r="D39" s="55"/>
      <c r="E39" s="12"/>
      <c r="F39" s="55"/>
      <c r="G39" s="120" t="s">
        <v>23</v>
      </c>
      <c r="H39" s="120"/>
      <c r="I39" s="120"/>
      <c r="J39" s="119" t="str">
        <f>Input!H3</f>
        <v>TC 14U-1</v>
      </c>
      <c r="K39" s="119"/>
      <c r="L39" s="120" t="s">
        <v>25</v>
      </c>
      <c r="M39" s="120"/>
      <c r="N39" s="120"/>
      <c r="O39" s="154" t="str">
        <f>Input!H4</f>
        <v>Tri County Coach</v>
      </c>
      <c r="P39" s="154"/>
      <c r="Q39" s="154"/>
      <c r="R39" s="154"/>
      <c r="S39" s="91"/>
      <c r="T39" s="52"/>
    </row>
    <row r="40" spans="1:20" ht="12.75" customHeight="1" x14ac:dyDescent="0.2">
      <c r="A40" s="93"/>
      <c r="B40" s="144"/>
      <c r="C40" s="144"/>
      <c r="D40" s="144"/>
      <c r="E40" s="145"/>
      <c r="F40" s="56"/>
      <c r="G40" s="87"/>
      <c r="H40" s="87"/>
      <c r="I40" s="87"/>
      <c r="J40" s="87"/>
      <c r="K40" s="87"/>
      <c r="L40" s="87"/>
      <c r="M40" s="87"/>
      <c r="N40" s="87"/>
      <c r="O40" s="87"/>
      <c r="P40" s="87"/>
      <c r="Q40" s="87"/>
      <c r="R40" s="87"/>
      <c r="S40" s="61"/>
    </row>
    <row r="41" spans="1:20" ht="16.5" customHeight="1" thickBot="1" x14ac:dyDescent="0.25">
      <c r="A41" s="93"/>
      <c r="B41" s="144"/>
      <c r="C41" s="144"/>
      <c r="D41" s="144"/>
      <c r="E41" s="145"/>
      <c r="F41" s="56"/>
      <c r="G41" s="120" t="s">
        <v>26</v>
      </c>
      <c r="H41" s="120"/>
      <c r="I41" s="120"/>
      <c r="J41" s="119" t="str">
        <f>Input!A22</f>
        <v>TC Player 21</v>
      </c>
      <c r="K41" s="119"/>
      <c r="L41" s="119"/>
      <c r="M41" s="119"/>
      <c r="N41" s="119"/>
      <c r="O41" s="119"/>
      <c r="P41" s="119"/>
      <c r="Q41" s="88" t="s">
        <v>27</v>
      </c>
      <c r="R41" s="89" t="str">
        <f>Input!B22</f>
        <v>14</v>
      </c>
      <c r="S41" s="92"/>
    </row>
    <row r="42" spans="1:20" ht="13.5" customHeight="1" thickBot="1" x14ac:dyDescent="0.25">
      <c r="A42" s="93"/>
      <c r="B42" s="146"/>
      <c r="C42" s="146"/>
      <c r="D42" s="146"/>
      <c r="E42" s="147"/>
      <c r="F42" s="56"/>
      <c r="G42" s="87"/>
      <c r="H42" s="87"/>
      <c r="I42" s="87"/>
      <c r="J42" s="87"/>
      <c r="K42" s="87"/>
      <c r="L42" s="87"/>
      <c r="M42" s="87"/>
      <c r="N42" s="87"/>
      <c r="O42" s="87"/>
      <c r="P42" s="87"/>
      <c r="Q42" s="87"/>
      <c r="R42" s="87"/>
      <c r="S42" s="61"/>
    </row>
    <row r="43" spans="1:20" ht="17.25" thickTop="1" thickBot="1" x14ac:dyDescent="0.25">
      <c r="A43" s="62"/>
      <c r="B43" s="1"/>
      <c r="C43" s="1"/>
      <c r="D43" s="1"/>
      <c r="E43" s="1"/>
      <c r="F43" s="1"/>
      <c r="G43" s="120" t="s">
        <v>41</v>
      </c>
      <c r="H43" s="120"/>
      <c r="I43" s="120"/>
      <c r="J43" s="119" t="str">
        <f>Input!D22</f>
        <v>O'Fallon</v>
      </c>
      <c r="K43" s="119"/>
      <c r="L43" s="119"/>
      <c r="M43" s="119"/>
      <c r="N43" s="88" t="s">
        <v>90</v>
      </c>
      <c r="O43" s="134" t="str">
        <f>Input!C22</f>
        <v>August 14, 1998</v>
      </c>
      <c r="P43" s="134"/>
      <c r="Q43" s="134"/>
      <c r="R43" s="134"/>
      <c r="S43" s="91"/>
      <c r="T43" s="52"/>
    </row>
    <row r="44" spans="1:20" x14ac:dyDescent="0.2">
      <c r="A44" s="62"/>
      <c r="B44" s="1"/>
      <c r="C44" s="1"/>
      <c r="D44" s="1"/>
      <c r="E44" s="1"/>
      <c r="F44" s="1"/>
      <c r="G44" s="1"/>
      <c r="H44" s="1"/>
      <c r="I44" s="1"/>
      <c r="J44" s="1"/>
      <c r="K44" s="1"/>
      <c r="L44" s="1"/>
      <c r="M44" s="1"/>
      <c r="N44" s="1"/>
      <c r="O44" s="1"/>
      <c r="P44" s="1"/>
      <c r="Q44" s="1"/>
      <c r="R44" s="1"/>
      <c r="S44" s="61"/>
    </row>
    <row r="45" spans="1:20"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61"/>
    </row>
    <row r="46" spans="1:20" ht="13.5" thickBot="1" x14ac:dyDescent="0.25">
      <c r="A46" s="62"/>
      <c r="B46" s="1"/>
      <c r="C46" s="1"/>
      <c r="D46" s="1"/>
      <c r="E46" s="1"/>
      <c r="F46" s="1"/>
      <c r="G46" s="1"/>
      <c r="H46" s="1"/>
      <c r="I46" s="1"/>
      <c r="J46" s="1"/>
      <c r="K46" s="1"/>
      <c r="L46" s="1"/>
      <c r="M46" s="1"/>
      <c r="N46" s="1"/>
      <c r="O46" s="1"/>
      <c r="P46" s="1"/>
      <c r="Q46" s="1"/>
      <c r="R46" s="1"/>
      <c r="S46" s="61"/>
    </row>
    <row r="47" spans="1:20" x14ac:dyDescent="0.2">
      <c r="A47" s="62"/>
      <c r="B47" s="1"/>
      <c r="C47" s="137" t="s">
        <v>31</v>
      </c>
      <c r="D47" s="137"/>
      <c r="E47" s="137"/>
      <c r="F47" s="126" t="s">
        <v>32</v>
      </c>
      <c r="G47" s="127"/>
      <c r="H47" s="128"/>
      <c r="I47" s="126" t="s">
        <v>33</v>
      </c>
      <c r="J47" s="127"/>
      <c r="K47" s="128"/>
      <c r="L47" s="126" t="s">
        <v>34</v>
      </c>
      <c r="M47" s="127"/>
      <c r="N47" s="128"/>
      <c r="O47" s="126" t="s">
        <v>35</v>
      </c>
      <c r="P47" s="127"/>
      <c r="Q47" s="128"/>
      <c r="R47" s="1"/>
      <c r="S47" s="61"/>
    </row>
    <row r="48" spans="1:20"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R48" s="1"/>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3asL6JIlv7yIISe8fmA904Iee/72scjmiLXilHMF/lEZvhHQfuyFhcpAGyl0ToYj8LPXz3MDEjwR/rU1xj1jHQ==" saltValue="N0TmbDbRKtlxFb7bLzP71g==" spinCount="100000" sheet="1" scenarios="1" selectLockedCells="1" selectUnlockedCells="1"/>
  <mergeCells count="114">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5:P35"/>
    <mergeCell ref="G39:I39"/>
    <mergeCell ref="B40:E40"/>
    <mergeCell ref="B41:E41"/>
    <mergeCell ref="G41:I41"/>
    <mergeCell ref="J41:P41"/>
    <mergeCell ref="B36:E36"/>
    <mergeCell ref="B37:E37"/>
    <mergeCell ref="G37:I37"/>
    <mergeCell ref="J37:N37"/>
    <mergeCell ref="P37:Q37"/>
    <mergeCell ref="B38:E38"/>
    <mergeCell ref="J39:K39"/>
    <mergeCell ref="L39:N39"/>
    <mergeCell ref="O39:R39"/>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B35" sqref="B35:E42"/>
    </sheetView>
  </sheetViews>
  <sheetFormatPr defaultRowHeight="12.75" x14ac:dyDescent="0.2"/>
  <cols>
    <col min="1" max="1" width="2" style="1" customWidth="1"/>
    <col min="2" max="18" width="5.7109375" customWidth="1"/>
    <col min="19" max="19" width="2" style="1" customWidth="1"/>
    <col min="20" max="20" width="5.7109375" customWidth="1"/>
  </cols>
  <sheetData>
    <row r="1" spans="1:20" x14ac:dyDescent="0.2">
      <c r="A1" s="64"/>
      <c r="S1" s="64"/>
    </row>
    <row r="2" spans="1:20" ht="13.5" thickBot="1" x14ac:dyDescent="0.25">
      <c r="A2" s="58"/>
      <c r="B2" s="59"/>
      <c r="C2" s="59"/>
      <c r="D2" s="59"/>
      <c r="E2" s="59"/>
      <c r="F2" s="59"/>
      <c r="G2" s="59"/>
      <c r="H2" s="59"/>
      <c r="I2" s="59"/>
      <c r="J2" s="59"/>
      <c r="K2" s="59"/>
      <c r="L2" s="59"/>
      <c r="M2" s="59"/>
      <c r="N2" s="59"/>
      <c r="O2" s="59"/>
      <c r="P2" s="59"/>
      <c r="Q2" s="59"/>
      <c r="R2" s="59"/>
      <c r="S2" s="60"/>
    </row>
    <row r="3" spans="1:20" ht="17.25" thickTop="1" thickBot="1" x14ac:dyDescent="0.3">
      <c r="A3" s="93"/>
      <c r="B3" s="148"/>
      <c r="C3" s="148"/>
      <c r="D3" s="148"/>
      <c r="E3" s="149"/>
      <c r="F3" s="53"/>
      <c r="G3" s="121" t="s">
        <v>0</v>
      </c>
      <c r="H3" s="121"/>
      <c r="I3" s="121"/>
      <c r="J3" s="121"/>
      <c r="K3" s="121"/>
      <c r="L3" s="121"/>
      <c r="M3" s="121"/>
      <c r="N3" s="121"/>
      <c r="O3" s="121"/>
      <c r="P3" s="122"/>
      <c r="Q3" s="124" t="str">
        <f>Input!E23</f>
        <v>19-022</v>
      </c>
      <c r="R3" s="125"/>
      <c r="S3" s="90"/>
    </row>
    <row r="4" spans="1:20" ht="12.75" customHeight="1" x14ac:dyDescent="0.2">
      <c r="A4" s="93"/>
      <c r="B4" s="150"/>
      <c r="C4" s="150"/>
      <c r="D4" s="150"/>
      <c r="E4" s="151"/>
      <c r="F4" s="54"/>
      <c r="G4" s="1"/>
      <c r="H4" s="1"/>
      <c r="I4" s="1"/>
      <c r="J4" s="1"/>
      <c r="K4" s="1"/>
      <c r="L4" s="1"/>
      <c r="M4" s="1"/>
      <c r="N4" s="1"/>
      <c r="O4" s="1"/>
      <c r="P4" s="1"/>
      <c r="Q4" s="1"/>
      <c r="R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19" t="str">
        <f>Input!H3</f>
        <v>TC 14U-1</v>
      </c>
      <c r="K7" s="119"/>
      <c r="L7" s="120" t="s">
        <v>25</v>
      </c>
      <c r="M7" s="120"/>
      <c r="N7" s="120"/>
      <c r="O7" s="154" t="str">
        <f>Input!H4</f>
        <v>Tri County Coach</v>
      </c>
      <c r="P7" s="154"/>
      <c r="Q7" s="154"/>
      <c r="R7" s="154"/>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Input!A23</f>
        <v>TC Player 22</v>
      </c>
      <c r="K9" s="119"/>
      <c r="L9" s="119"/>
      <c r="M9" s="119"/>
      <c r="N9" s="119"/>
      <c r="O9" s="119"/>
      <c r="P9" s="119"/>
      <c r="Q9" s="88" t="s">
        <v>27</v>
      </c>
      <c r="R9" s="89" t="str">
        <f>Input!B23</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B11" s="1"/>
      <c r="C11" s="1"/>
      <c r="D11" s="1"/>
      <c r="E11" s="1"/>
      <c r="F11" s="1"/>
      <c r="G11" s="120" t="s">
        <v>41</v>
      </c>
      <c r="H11" s="120"/>
      <c r="I11" s="120"/>
      <c r="J11" s="119" t="str">
        <f>Input!D23</f>
        <v>O'Fallon</v>
      </c>
      <c r="K11" s="119"/>
      <c r="L11" s="119"/>
      <c r="M11" s="119"/>
      <c r="N11" s="88" t="s">
        <v>90</v>
      </c>
      <c r="O11" s="134" t="str">
        <f>Input!C23</f>
        <v>March 31, 1999</v>
      </c>
      <c r="P11" s="134"/>
      <c r="Q11" s="134"/>
      <c r="R11" s="134"/>
      <c r="S11" s="91"/>
      <c r="T11" s="52"/>
    </row>
    <row r="12" spans="1:20" x14ac:dyDescent="0.2">
      <c r="A12" s="62"/>
      <c r="B12" s="1"/>
      <c r="C12" s="1"/>
      <c r="D12" s="1"/>
      <c r="E12" s="1"/>
      <c r="F12" s="1"/>
      <c r="G12" s="1"/>
      <c r="H12" s="1"/>
      <c r="I12" s="1"/>
      <c r="J12" s="1"/>
      <c r="K12" s="1"/>
      <c r="L12" s="1"/>
      <c r="M12" s="1"/>
      <c r="N12" s="1"/>
      <c r="O12" s="1"/>
      <c r="P12" s="1"/>
      <c r="Q12" s="1"/>
      <c r="R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B14" s="1"/>
      <c r="C14" s="1"/>
      <c r="D14" s="1"/>
      <c r="E14" s="1"/>
      <c r="F14" s="1"/>
      <c r="G14" s="1"/>
      <c r="H14" s="1"/>
      <c r="I14" s="1"/>
      <c r="J14" s="1"/>
      <c r="K14" s="1"/>
      <c r="L14" s="1"/>
      <c r="M14" s="1"/>
      <c r="N14" s="1"/>
      <c r="O14" s="1"/>
      <c r="P14" s="1"/>
      <c r="Q14" s="1"/>
      <c r="R14" s="1"/>
      <c r="S14" s="61"/>
    </row>
    <row r="15" spans="1:20" x14ac:dyDescent="0.2">
      <c r="A15" s="62"/>
      <c r="B15" s="1"/>
      <c r="C15" s="137" t="s">
        <v>31</v>
      </c>
      <c r="D15" s="137"/>
      <c r="E15" s="137"/>
      <c r="F15" s="126" t="s">
        <v>32</v>
      </c>
      <c r="G15" s="127"/>
      <c r="H15" s="128"/>
      <c r="I15" s="126" t="s">
        <v>33</v>
      </c>
      <c r="J15" s="127"/>
      <c r="K15" s="128"/>
      <c r="L15" s="126" t="s">
        <v>34</v>
      </c>
      <c r="M15" s="127"/>
      <c r="N15" s="128"/>
      <c r="O15" s="126" t="s">
        <v>35</v>
      </c>
      <c r="P15" s="127"/>
      <c r="Q15" s="128"/>
      <c r="R15" s="1"/>
      <c r="S15" s="61"/>
    </row>
    <row r="16" spans="1:20"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R16" s="1"/>
      <c r="S16" s="61"/>
    </row>
    <row r="17" spans="1:20" ht="24.95" customHeight="1" x14ac:dyDescent="0.2">
      <c r="A17" s="63"/>
      <c r="B17" s="64"/>
      <c r="C17" s="64"/>
      <c r="D17" s="64"/>
      <c r="E17" s="64"/>
      <c r="F17" s="64"/>
      <c r="G17" s="64"/>
      <c r="H17" s="64"/>
      <c r="I17" s="64"/>
      <c r="J17" s="64"/>
      <c r="K17" s="64"/>
      <c r="L17" s="64"/>
      <c r="M17" s="64"/>
      <c r="N17" s="64"/>
      <c r="O17" s="64"/>
      <c r="P17" s="64"/>
      <c r="Q17" s="64"/>
      <c r="R17" s="64"/>
      <c r="S17" s="65"/>
    </row>
    <row r="18" spans="1:20" ht="13.5" thickBot="1" x14ac:dyDescent="0.25">
      <c r="A18" s="62"/>
      <c r="B18" s="59"/>
      <c r="C18" s="59"/>
      <c r="D18" s="59"/>
      <c r="E18" s="59"/>
      <c r="F18" s="59"/>
      <c r="G18" s="59"/>
      <c r="H18" s="59"/>
      <c r="I18" s="59"/>
      <c r="J18" s="59"/>
      <c r="K18" s="59"/>
      <c r="L18" s="59"/>
      <c r="M18" s="59"/>
      <c r="N18" s="59"/>
      <c r="O18" s="59"/>
      <c r="P18" s="59"/>
      <c r="Q18" s="59"/>
      <c r="R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Input!E24</f>
        <v>19-023</v>
      </c>
      <c r="R19" s="125"/>
      <c r="S19" s="90"/>
    </row>
    <row r="20" spans="1:20" ht="12.75" customHeight="1" x14ac:dyDescent="0.2">
      <c r="A20" s="93"/>
      <c r="B20" s="150"/>
      <c r="C20" s="150"/>
      <c r="D20" s="150"/>
      <c r="E20" s="151"/>
      <c r="F20" s="54"/>
      <c r="G20" s="1"/>
      <c r="H20" s="1"/>
      <c r="I20" s="1"/>
      <c r="J20" s="1"/>
      <c r="K20" s="1"/>
      <c r="L20" s="1"/>
      <c r="M20" s="1"/>
      <c r="N20" s="1"/>
      <c r="O20" s="1"/>
      <c r="P20" s="1"/>
      <c r="Q20" s="1"/>
      <c r="R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19" t="str">
        <f>Input!H3</f>
        <v>TC 14U-1</v>
      </c>
      <c r="K23" s="119"/>
      <c r="L23" s="120" t="s">
        <v>25</v>
      </c>
      <c r="M23" s="120"/>
      <c r="N23" s="120"/>
      <c r="O23" s="154" t="str">
        <f>Input!H4</f>
        <v>Tri County Coach</v>
      </c>
      <c r="P23" s="154"/>
      <c r="Q23" s="154"/>
      <c r="R23" s="154"/>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Input!A24</f>
        <v>TC Player 23</v>
      </c>
      <c r="K25" s="119"/>
      <c r="L25" s="119"/>
      <c r="M25" s="119"/>
      <c r="N25" s="119"/>
      <c r="O25" s="119"/>
      <c r="P25" s="119"/>
      <c r="Q25" s="88" t="s">
        <v>27</v>
      </c>
      <c r="R25" s="89" t="str">
        <f>Input!B24</f>
        <v>13</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B27" s="1"/>
      <c r="C27" s="1"/>
      <c r="D27" s="1"/>
      <c r="E27" s="1"/>
      <c r="F27" s="1"/>
      <c r="G27" s="120" t="s">
        <v>41</v>
      </c>
      <c r="H27" s="120"/>
      <c r="I27" s="120"/>
      <c r="J27" s="119" t="str">
        <f>Input!D24</f>
        <v>O'Fallon</v>
      </c>
      <c r="K27" s="119"/>
      <c r="L27" s="119"/>
      <c r="M27" s="119"/>
      <c r="N27" s="88" t="s">
        <v>90</v>
      </c>
      <c r="O27" s="134" t="str">
        <f>Input!C24</f>
        <v>December 26, 1998</v>
      </c>
      <c r="P27" s="134"/>
      <c r="Q27" s="134"/>
      <c r="R27" s="134"/>
      <c r="S27" s="91"/>
      <c r="T27" s="52"/>
    </row>
    <row r="28" spans="1:20" x14ac:dyDescent="0.2">
      <c r="A28" s="62"/>
      <c r="B28" s="1"/>
      <c r="C28" s="1"/>
      <c r="D28" s="1"/>
      <c r="E28" s="1"/>
      <c r="F28" s="1"/>
      <c r="G28" s="1"/>
      <c r="H28" s="1"/>
      <c r="I28" s="1"/>
      <c r="J28" s="1"/>
      <c r="K28" s="1"/>
      <c r="L28" s="1"/>
      <c r="M28" s="1"/>
      <c r="N28" s="1"/>
      <c r="O28" s="1"/>
      <c r="P28" s="1"/>
      <c r="Q28" s="1"/>
      <c r="R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B30" s="1"/>
      <c r="C30" s="1"/>
      <c r="D30" s="1"/>
      <c r="E30" s="1"/>
      <c r="F30" s="1"/>
      <c r="G30" s="1"/>
      <c r="H30" s="1"/>
      <c r="I30" s="1"/>
      <c r="J30" s="1"/>
      <c r="K30" s="1"/>
      <c r="L30" s="1"/>
      <c r="M30" s="1"/>
      <c r="N30" s="1"/>
      <c r="O30" s="1"/>
      <c r="P30" s="1"/>
      <c r="Q30" s="1"/>
      <c r="R30" s="1"/>
      <c r="S30" s="61"/>
    </row>
    <row r="31" spans="1:20" x14ac:dyDescent="0.2">
      <c r="A31" s="62"/>
      <c r="B31" s="1"/>
      <c r="C31" s="137" t="s">
        <v>31</v>
      </c>
      <c r="D31" s="137"/>
      <c r="E31" s="137"/>
      <c r="F31" s="126" t="s">
        <v>32</v>
      </c>
      <c r="G31" s="127"/>
      <c r="H31" s="128"/>
      <c r="I31" s="126" t="s">
        <v>33</v>
      </c>
      <c r="J31" s="127"/>
      <c r="K31" s="128"/>
      <c r="L31" s="126" t="s">
        <v>34</v>
      </c>
      <c r="M31" s="127"/>
      <c r="N31" s="128"/>
      <c r="O31" s="126" t="s">
        <v>35</v>
      </c>
      <c r="P31" s="127"/>
      <c r="Q31" s="128"/>
      <c r="R31" s="1"/>
      <c r="S31" s="61"/>
    </row>
    <row r="32" spans="1:20"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R32" s="1"/>
      <c r="S32" s="61"/>
    </row>
    <row r="33" spans="1:20" ht="24.95" customHeight="1" x14ac:dyDescent="0.2">
      <c r="A33" s="63"/>
      <c r="B33" s="64"/>
      <c r="C33" s="64"/>
      <c r="D33" s="64"/>
      <c r="E33" s="64"/>
      <c r="F33" s="64"/>
      <c r="G33" s="64"/>
      <c r="H33" s="64"/>
      <c r="I33" s="64"/>
      <c r="J33" s="64"/>
      <c r="K33" s="64"/>
      <c r="L33" s="64"/>
      <c r="M33" s="64"/>
      <c r="N33" s="64"/>
      <c r="O33" s="64"/>
      <c r="P33" s="64"/>
      <c r="Q33" s="64"/>
      <c r="R33" s="64"/>
      <c r="S33" s="65"/>
    </row>
    <row r="34" spans="1:20" ht="13.5" thickBot="1" x14ac:dyDescent="0.25">
      <c r="A34" s="62"/>
      <c r="B34" s="59"/>
      <c r="C34" s="59"/>
      <c r="D34" s="59"/>
      <c r="E34" s="59"/>
      <c r="F34" s="59"/>
      <c r="G34" s="59"/>
      <c r="H34" s="59"/>
      <c r="I34" s="59"/>
      <c r="J34" s="59"/>
      <c r="K34" s="59"/>
      <c r="L34" s="59"/>
      <c r="M34" s="59"/>
      <c r="N34" s="59"/>
      <c r="O34" s="59"/>
      <c r="P34" s="59"/>
      <c r="Q34" s="59"/>
      <c r="R34" s="59"/>
      <c r="S34" s="61"/>
    </row>
    <row r="35" spans="1:20" ht="17.25" thickTop="1" thickBot="1" x14ac:dyDescent="0.3">
      <c r="A35" s="93"/>
      <c r="B35" s="148"/>
      <c r="C35" s="148"/>
      <c r="D35" s="148"/>
      <c r="E35" s="149"/>
      <c r="F35" s="53"/>
      <c r="G35" s="121" t="s">
        <v>0</v>
      </c>
      <c r="H35" s="121"/>
      <c r="I35" s="121"/>
      <c r="J35" s="121"/>
      <c r="K35" s="121"/>
      <c r="L35" s="121"/>
      <c r="M35" s="121"/>
      <c r="N35" s="121"/>
      <c r="O35" s="121"/>
      <c r="P35" s="122"/>
      <c r="Q35" s="124" t="str">
        <f>Input!E25</f>
        <v>19-024</v>
      </c>
      <c r="R35" s="160"/>
      <c r="S35" s="90"/>
    </row>
    <row r="36" spans="1:20" ht="12.75" customHeight="1" x14ac:dyDescent="0.2">
      <c r="A36" s="93"/>
      <c r="B36" s="150"/>
      <c r="C36" s="150"/>
      <c r="D36" s="150"/>
      <c r="E36" s="151"/>
      <c r="F36" s="54"/>
      <c r="G36" s="1"/>
      <c r="H36" s="1"/>
      <c r="I36" s="1"/>
      <c r="J36" s="1"/>
      <c r="K36" s="1"/>
      <c r="L36" s="1"/>
      <c r="M36" s="1"/>
      <c r="N36" s="1"/>
      <c r="O36" s="1"/>
      <c r="P36" s="1"/>
      <c r="Q36" s="1"/>
      <c r="R36" s="1"/>
      <c r="S36" s="61"/>
    </row>
    <row r="37" spans="1:20"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row>
    <row r="38" spans="1:20" ht="12.75" customHeight="1" x14ac:dyDescent="0.2">
      <c r="A38" s="93"/>
      <c r="B38" s="150"/>
      <c r="C38" s="150"/>
      <c r="D38" s="150"/>
      <c r="E38" s="151"/>
      <c r="F38" s="54"/>
      <c r="G38" s="87"/>
      <c r="H38" s="87"/>
      <c r="I38" s="87"/>
      <c r="J38" s="87"/>
      <c r="K38" s="87"/>
      <c r="L38" s="87"/>
      <c r="M38" s="87"/>
      <c r="N38" s="87"/>
      <c r="O38" s="87"/>
      <c r="P38" s="87"/>
      <c r="Q38" s="87"/>
      <c r="R38" s="87"/>
      <c r="S38" s="61"/>
    </row>
    <row r="39" spans="1:20" ht="16.5" thickBot="1" x14ac:dyDescent="0.25">
      <c r="A39" s="93"/>
      <c r="B39" s="55"/>
      <c r="C39" s="55"/>
      <c r="D39" s="55"/>
      <c r="E39" s="12"/>
      <c r="F39" s="55"/>
      <c r="G39" s="120" t="s">
        <v>23</v>
      </c>
      <c r="H39" s="120"/>
      <c r="I39" s="120"/>
      <c r="J39" s="119" t="str">
        <f>Input!H3</f>
        <v>TC 14U-1</v>
      </c>
      <c r="K39" s="119"/>
      <c r="L39" s="120" t="s">
        <v>25</v>
      </c>
      <c r="M39" s="120"/>
      <c r="N39" s="120"/>
      <c r="O39" s="154" t="str">
        <f>Input!H4</f>
        <v>Tri County Coach</v>
      </c>
      <c r="P39" s="154"/>
      <c r="Q39" s="154"/>
      <c r="R39" s="154"/>
      <c r="S39" s="91"/>
      <c r="T39" s="52"/>
    </row>
    <row r="40" spans="1:20" ht="12.75" customHeight="1" x14ac:dyDescent="0.2">
      <c r="A40" s="93"/>
      <c r="B40" s="144"/>
      <c r="C40" s="144"/>
      <c r="D40" s="144"/>
      <c r="E40" s="145"/>
      <c r="F40" s="56"/>
      <c r="G40" s="87"/>
      <c r="H40" s="87"/>
      <c r="I40" s="87"/>
      <c r="J40" s="87"/>
      <c r="K40" s="87"/>
      <c r="L40" s="87"/>
      <c r="M40" s="87"/>
      <c r="N40" s="87"/>
      <c r="O40" s="87"/>
      <c r="P40" s="87"/>
      <c r="Q40" s="87"/>
      <c r="R40" s="87"/>
      <c r="S40" s="61"/>
    </row>
    <row r="41" spans="1:20" ht="16.5" customHeight="1" thickBot="1" x14ac:dyDescent="0.25">
      <c r="A41" s="93"/>
      <c r="B41" s="144"/>
      <c r="C41" s="144"/>
      <c r="D41" s="144"/>
      <c r="E41" s="145"/>
      <c r="F41" s="56"/>
      <c r="G41" s="120" t="s">
        <v>26</v>
      </c>
      <c r="H41" s="120"/>
      <c r="I41" s="120"/>
      <c r="J41" s="119" t="str">
        <f>Input!A25</f>
        <v>TC Player 24</v>
      </c>
      <c r="K41" s="119"/>
      <c r="L41" s="119"/>
      <c r="M41" s="119"/>
      <c r="N41" s="119"/>
      <c r="O41" s="119"/>
      <c r="P41" s="119"/>
      <c r="Q41" s="88" t="s">
        <v>27</v>
      </c>
      <c r="R41" s="89" t="str">
        <f>Input!B25</f>
        <v>13</v>
      </c>
      <c r="S41" s="92"/>
    </row>
    <row r="42" spans="1:20" ht="13.5" customHeight="1" thickBot="1" x14ac:dyDescent="0.25">
      <c r="A42" s="93"/>
      <c r="B42" s="146"/>
      <c r="C42" s="146"/>
      <c r="D42" s="146"/>
      <c r="E42" s="147"/>
      <c r="F42" s="56"/>
      <c r="G42" s="87"/>
      <c r="H42" s="87"/>
      <c r="I42" s="87"/>
      <c r="J42" s="87"/>
      <c r="K42" s="87"/>
      <c r="L42" s="87"/>
      <c r="M42" s="87"/>
      <c r="N42" s="87"/>
      <c r="O42" s="87"/>
      <c r="P42" s="87"/>
      <c r="Q42" s="87"/>
      <c r="R42" s="87"/>
      <c r="S42" s="61"/>
    </row>
    <row r="43" spans="1:20" ht="17.25" thickTop="1" thickBot="1" x14ac:dyDescent="0.25">
      <c r="A43" s="62"/>
      <c r="B43" s="1"/>
      <c r="C43" s="1"/>
      <c r="D43" s="1"/>
      <c r="E43" s="1"/>
      <c r="F43" s="1"/>
      <c r="G43" s="120" t="s">
        <v>41</v>
      </c>
      <c r="H43" s="120"/>
      <c r="I43" s="120"/>
      <c r="J43" s="119" t="str">
        <f>Input!D25</f>
        <v>O'Fallon</v>
      </c>
      <c r="K43" s="119"/>
      <c r="L43" s="119"/>
      <c r="M43" s="119"/>
      <c r="N43" s="88" t="s">
        <v>90</v>
      </c>
      <c r="O43" s="134" t="str">
        <f>Input!C25</f>
        <v>October 26, 1998</v>
      </c>
      <c r="P43" s="134"/>
      <c r="Q43" s="134"/>
      <c r="R43" s="134"/>
      <c r="S43" s="91"/>
      <c r="T43" s="52"/>
    </row>
    <row r="44" spans="1:20" x14ac:dyDescent="0.2">
      <c r="A44" s="62"/>
      <c r="B44" s="1"/>
      <c r="C44" s="1"/>
      <c r="D44" s="1"/>
      <c r="E44" s="1"/>
      <c r="F44" s="1"/>
      <c r="G44" s="1"/>
      <c r="H44" s="1"/>
      <c r="I44" s="1"/>
      <c r="J44" s="1"/>
      <c r="K44" s="1"/>
      <c r="L44" s="1"/>
      <c r="M44" s="1"/>
      <c r="N44" s="1"/>
      <c r="O44" s="1"/>
      <c r="P44" s="1"/>
      <c r="Q44" s="1"/>
      <c r="R44" s="1"/>
      <c r="S44" s="61"/>
    </row>
    <row r="45" spans="1:20"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61"/>
    </row>
    <row r="46" spans="1:20" ht="13.5" thickBot="1" x14ac:dyDescent="0.25">
      <c r="A46" s="62"/>
      <c r="B46" s="1"/>
      <c r="C46" s="1"/>
      <c r="D46" s="1"/>
      <c r="E46" s="1"/>
      <c r="F46" s="1"/>
      <c r="G46" s="1"/>
      <c r="H46" s="1"/>
      <c r="I46" s="1"/>
      <c r="J46" s="1"/>
      <c r="K46" s="1"/>
      <c r="L46" s="1"/>
      <c r="M46" s="1"/>
      <c r="N46" s="1"/>
      <c r="O46" s="1"/>
      <c r="P46" s="1"/>
      <c r="Q46" s="1"/>
      <c r="R46" s="1"/>
      <c r="S46" s="61"/>
    </row>
    <row r="47" spans="1:20" x14ac:dyDescent="0.2">
      <c r="A47" s="62"/>
      <c r="B47" s="1"/>
      <c r="C47" s="137" t="s">
        <v>31</v>
      </c>
      <c r="D47" s="137"/>
      <c r="E47" s="137"/>
      <c r="F47" s="126" t="s">
        <v>32</v>
      </c>
      <c r="G47" s="127"/>
      <c r="H47" s="128"/>
      <c r="I47" s="126" t="s">
        <v>33</v>
      </c>
      <c r="J47" s="127"/>
      <c r="K47" s="128"/>
      <c r="L47" s="126" t="s">
        <v>34</v>
      </c>
      <c r="M47" s="127"/>
      <c r="N47" s="128"/>
      <c r="O47" s="126" t="s">
        <v>35</v>
      </c>
      <c r="P47" s="127"/>
      <c r="Q47" s="128"/>
      <c r="R47" s="1"/>
      <c r="S47" s="61"/>
    </row>
    <row r="48" spans="1:20"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R48" s="1"/>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Oe5AB0RaQqkLvVTB12dlQitEWNHnVtMS1D5nHx/m6BFII5kJZja+YWe/ZSWbvKYDSSzYkdgIr3h2+eqrNN7iQA==" saltValue="r2ugI/vgECXgUadK+TZLIg==" spinCount="100000" sheet="1" scenarios="1" selectLockedCells="1" selectUnlockedCells="1"/>
  <mergeCells count="114">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5:P35"/>
    <mergeCell ref="G39:I39"/>
    <mergeCell ref="B40:E40"/>
    <mergeCell ref="B41:E41"/>
    <mergeCell ref="G41:I41"/>
    <mergeCell ref="J41:P41"/>
    <mergeCell ref="B36:E36"/>
    <mergeCell ref="B37:E37"/>
    <mergeCell ref="G37:I37"/>
    <mergeCell ref="J37:N37"/>
    <mergeCell ref="P37:Q37"/>
    <mergeCell ref="B38:E38"/>
    <mergeCell ref="J39:K39"/>
    <mergeCell ref="L39:N39"/>
    <mergeCell ref="O39:R39"/>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B35" sqref="B35:E42"/>
    </sheetView>
  </sheetViews>
  <sheetFormatPr defaultRowHeight="12.75" x14ac:dyDescent="0.2"/>
  <cols>
    <col min="1" max="1" width="2" style="1" customWidth="1"/>
    <col min="2" max="18" width="5.7109375" customWidth="1"/>
    <col min="19" max="19" width="2" style="1" customWidth="1"/>
    <col min="20" max="20" width="5.7109375" customWidth="1"/>
  </cols>
  <sheetData>
    <row r="1" spans="1:20" x14ac:dyDescent="0.2">
      <c r="A1" s="64"/>
      <c r="S1" s="64"/>
    </row>
    <row r="2" spans="1:20" ht="13.5" thickBot="1" x14ac:dyDescent="0.25">
      <c r="A2" s="58"/>
      <c r="B2" s="59"/>
      <c r="C2" s="59"/>
      <c r="D2" s="59"/>
      <c r="E2" s="59"/>
      <c r="F2" s="59"/>
      <c r="G2" s="59"/>
      <c r="H2" s="59"/>
      <c r="I2" s="59"/>
      <c r="J2" s="59"/>
      <c r="K2" s="59"/>
      <c r="L2" s="59"/>
      <c r="M2" s="59"/>
      <c r="N2" s="59"/>
      <c r="O2" s="59"/>
      <c r="P2" s="59"/>
      <c r="Q2" s="59"/>
      <c r="R2" s="59"/>
      <c r="S2" s="60"/>
    </row>
    <row r="3" spans="1:20" ht="17.25" thickTop="1" thickBot="1" x14ac:dyDescent="0.3">
      <c r="A3" s="93"/>
      <c r="B3" s="148"/>
      <c r="C3" s="148"/>
      <c r="D3" s="148"/>
      <c r="E3" s="149"/>
      <c r="F3" s="53"/>
      <c r="G3" s="121" t="s">
        <v>0</v>
      </c>
      <c r="H3" s="121"/>
      <c r="I3" s="121"/>
      <c r="J3" s="121"/>
      <c r="K3" s="121"/>
      <c r="L3" s="121"/>
      <c r="M3" s="121"/>
      <c r="N3" s="121"/>
      <c r="O3" s="121"/>
      <c r="P3" s="122"/>
      <c r="Q3" s="124" t="str">
        <f>Input!E26</f>
        <v>19-025</v>
      </c>
      <c r="R3" s="125"/>
      <c r="S3" s="90"/>
    </row>
    <row r="4" spans="1:20" ht="12.75" customHeight="1" x14ac:dyDescent="0.2">
      <c r="A4" s="93"/>
      <c r="B4" s="150"/>
      <c r="C4" s="150"/>
      <c r="D4" s="150"/>
      <c r="E4" s="151"/>
      <c r="F4" s="54"/>
      <c r="G4" s="1"/>
      <c r="H4" s="1"/>
      <c r="I4" s="1"/>
      <c r="J4" s="1"/>
      <c r="K4" s="1"/>
      <c r="L4" s="1"/>
      <c r="M4" s="1"/>
      <c r="N4" s="1"/>
      <c r="O4" s="1"/>
      <c r="P4" s="1"/>
      <c r="Q4" s="1"/>
      <c r="R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23" t="str">
        <f>Input!H3</f>
        <v>TC 14U-1</v>
      </c>
      <c r="K7" s="123"/>
      <c r="L7" s="120" t="s">
        <v>25</v>
      </c>
      <c r="M7" s="120"/>
      <c r="N7" s="120"/>
      <c r="O7" s="119" t="str">
        <f>Input!H4</f>
        <v>Tri County Coach</v>
      </c>
      <c r="P7" s="119"/>
      <c r="Q7" s="119"/>
      <c r="R7" s="119"/>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Input!A26</f>
        <v>TC Player 25</v>
      </c>
      <c r="K9" s="119"/>
      <c r="L9" s="119"/>
      <c r="M9" s="119"/>
      <c r="N9" s="119"/>
      <c r="O9" s="119"/>
      <c r="P9" s="119"/>
      <c r="Q9" s="88" t="s">
        <v>27</v>
      </c>
      <c r="R9" s="89" t="str">
        <f>Input!B26</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B11" s="1"/>
      <c r="C11" s="1"/>
      <c r="D11" s="1"/>
      <c r="E11" s="1"/>
      <c r="F11" s="1"/>
      <c r="G11" s="120" t="s">
        <v>41</v>
      </c>
      <c r="H11" s="120"/>
      <c r="I11" s="120"/>
      <c r="J11" s="119" t="str">
        <f>Input!D26</f>
        <v>O'Fallon</v>
      </c>
      <c r="K11" s="119"/>
      <c r="L11" s="119"/>
      <c r="M11" s="119"/>
      <c r="N11" s="88" t="s">
        <v>90</v>
      </c>
      <c r="O11" s="134" t="str">
        <f>Input!C26</f>
        <v>June 28, 1999</v>
      </c>
      <c r="P11" s="134"/>
      <c r="Q11" s="134"/>
      <c r="R11" s="134"/>
      <c r="S11" s="91"/>
      <c r="T11" s="52"/>
    </row>
    <row r="12" spans="1:20" x14ac:dyDescent="0.2">
      <c r="A12" s="62"/>
      <c r="B12" s="1"/>
      <c r="C12" s="1"/>
      <c r="D12" s="1"/>
      <c r="E12" s="1"/>
      <c r="F12" s="1"/>
      <c r="G12" s="1"/>
      <c r="H12" s="1"/>
      <c r="I12" s="1"/>
      <c r="J12" s="1"/>
      <c r="K12" s="1"/>
      <c r="L12" s="1"/>
      <c r="M12" s="1"/>
      <c r="N12" s="1"/>
      <c r="O12" s="1"/>
      <c r="P12" s="1"/>
      <c r="Q12" s="1"/>
      <c r="R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B14" s="1"/>
      <c r="C14" s="1"/>
      <c r="D14" s="1"/>
      <c r="E14" s="1"/>
      <c r="F14" s="1"/>
      <c r="G14" s="1"/>
      <c r="H14" s="1"/>
      <c r="I14" s="1"/>
      <c r="J14" s="1"/>
      <c r="K14" s="1"/>
      <c r="L14" s="1"/>
      <c r="M14" s="1"/>
      <c r="N14" s="1"/>
      <c r="O14" s="1"/>
      <c r="P14" s="1"/>
      <c r="Q14" s="1"/>
      <c r="R14" s="1"/>
      <c r="S14" s="61"/>
    </row>
    <row r="15" spans="1:20" x14ac:dyDescent="0.2">
      <c r="A15" s="62"/>
      <c r="B15" s="1"/>
      <c r="C15" s="137" t="s">
        <v>31</v>
      </c>
      <c r="D15" s="137"/>
      <c r="E15" s="137"/>
      <c r="F15" s="126" t="s">
        <v>32</v>
      </c>
      <c r="G15" s="127"/>
      <c r="H15" s="128"/>
      <c r="I15" s="126" t="s">
        <v>33</v>
      </c>
      <c r="J15" s="127"/>
      <c r="K15" s="128"/>
      <c r="L15" s="126" t="s">
        <v>34</v>
      </c>
      <c r="M15" s="127"/>
      <c r="N15" s="128"/>
      <c r="O15" s="126" t="s">
        <v>35</v>
      </c>
      <c r="P15" s="127"/>
      <c r="Q15" s="128"/>
      <c r="R15" s="1"/>
      <c r="S15" s="61"/>
    </row>
    <row r="16" spans="1:20"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R16" s="1"/>
      <c r="S16" s="61"/>
    </row>
    <row r="17" spans="1:20" ht="24.95" customHeight="1" x14ac:dyDescent="0.2">
      <c r="A17" s="63"/>
      <c r="B17" s="64"/>
      <c r="C17" s="64"/>
      <c r="D17" s="64"/>
      <c r="E17" s="64"/>
      <c r="F17" s="64"/>
      <c r="G17" s="64"/>
      <c r="H17" s="64"/>
      <c r="I17" s="64"/>
      <c r="J17" s="64"/>
      <c r="K17" s="64"/>
      <c r="L17" s="64"/>
      <c r="M17" s="64"/>
      <c r="N17" s="64"/>
      <c r="O17" s="64"/>
      <c r="P17" s="64"/>
      <c r="Q17" s="64"/>
      <c r="R17" s="64"/>
      <c r="S17" s="65"/>
    </row>
    <row r="18" spans="1:20" ht="13.5" thickBot="1" x14ac:dyDescent="0.25">
      <c r="A18" s="62"/>
      <c r="B18" s="59"/>
      <c r="C18" s="59"/>
      <c r="D18" s="59"/>
      <c r="E18" s="59"/>
      <c r="F18" s="59"/>
      <c r="G18" s="59"/>
      <c r="H18" s="59"/>
      <c r="I18" s="59"/>
      <c r="J18" s="59"/>
      <c r="K18" s="59"/>
      <c r="L18" s="59"/>
      <c r="M18" s="59"/>
      <c r="N18" s="59"/>
      <c r="O18" s="59"/>
      <c r="P18" s="59"/>
      <c r="Q18" s="59"/>
      <c r="R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Input!E27</f>
        <v>19-026</v>
      </c>
      <c r="R19" s="125"/>
      <c r="S19" s="90"/>
    </row>
    <row r="20" spans="1:20" ht="12.75" customHeight="1" x14ac:dyDescent="0.2">
      <c r="A20" s="93"/>
      <c r="B20" s="150"/>
      <c r="C20" s="150"/>
      <c r="D20" s="150"/>
      <c r="E20" s="151"/>
      <c r="F20" s="54"/>
      <c r="G20" s="1"/>
      <c r="H20" s="1"/>
      <c r="I20" s="1"/>
      <c r="J20" s="1"/>
      <c r="K20" s="1"/>
      <c r="L20" s="1"/>
      <c r="M20" s="1"/>
      <c r="N20" s="1"/>
      <c r="O20" s="1"/>
      <c r="P20" s="1"/>
      <c r="Q20" s="1"/>
      <c r="R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19" t="str">
        <f>Input!H3</f>
        <v>TC 14U-1</v>
      </c>
      <c r="K23" s="119"/>
      <c r="L23" s="120" t="s">
        <v>25</v>
      </c>
      <c r="M23" s="120"/>
      <c r="N23" s="120"/>
      <c r="O23" s="119" t="str">
        <f>Input!H4</f>
        <v>Tri County Coach</v>
      </c>
      <c r="P23" s="119"/>
      <c r="Q23" s="119"/>
      <c r="R23" s="119"/>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Input!A27</f>
        <v>TC Player 26</v>
      </c>
      <c r="K25" s="119"/>
      <c r="L25" s="119"/>
      <c r="M25" s="119"/>
      <c r="N25" s="119"/>
      <c r="O25" s="119"/>
      <c r="P25" s="119"/>
      <c r="Q25" s="88" t="s">
        <v>27</v>
      </c>
      <c r="R25" s="89" t="str">
        <f>Input!B27</f>
        <v>13</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B27" s="1"/>
      <c r="C27" s="1"/>
      <c r="D27" s="1"/>
      <c r="E27" s="1"/>
      <c r="F27" s="1"/>
      <c r="G27" s="120" t="s">
        <v>41</v>
      </c>
      <c r="H27" s="120"/>
      <c r="I27" s="120"/>
      <c r="J27" s="119" t="str">
        <f>Input!D27</f>
        <v>O'Fallon</v>
      </c>
      <c r="K27" s="119"/>
      <c r="L27" s="119"/>
      <c r="M27" s="119"/>
      <c r="N27" s="88" t="s">
        <v>90</v>
      </c>
      <c r="O27" s="134" t="str">
        <f>Input!C27</f>
        <v>March 30, 1999</v>
      </c>
      <c r="P27" s="134"/>
      <c r="Q27" s="134"/>
      <c r="R27" s="134"/>
      <c r="S27" s="91"/>
      <c r="T27" s="52"/>
    </row>
    <row r="28" spans="1:20" x14ac:dyDescent="0.2">
      <c r="A28" s="62"/>
      <c r="B28" s="1"/>
      <c r="C28" s="1"/>
      <c r="D28" s="1"/>
      <c r="E28" s="1"/>
      <c r="F28" s="1"/>
      <c r="G28" s="1"/>
      <c r="H28" s="1"/>
      <c r="I28" s="1"/>
      <c r="J28" s="1"/>
      <c r="K28" s="1"/>
      <c r="L28" s="1"/>
      <c r="M28" s="1"/>
      <c r="N28" s="1"/>
      <c r="O28" s="1"/>
      <c r="P28" s="1"/>
      <c r="Q28" s="1"/>
      <c r="R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B30" s="1"/>
      <c r="C30" s="1"/>
      <c r="D30" s="1"/>
      <c r="E30" s="1"/>
      <c r="F30" s="1"/>
      <c r="G30" s="1"/>
      <c r="H30" s="1"/>
      <c r="I30" s="1"/>
      <c r="J30" s="1"/>
      <c r="K30" s="1"/>
      <c r="L30" s="1"/>
      <c r="M30" s="1"/>
      <c r="N30" s="1"/>
      <c r="O30" s="1"/>
      <c r="P30" s="1"/>
      <c r="Q30" s="1"/>
      <c r="R30" s="1"/>
      <c r="S30" s="61"/>
    </row>
    <row r="31" spans="1:20" x14ac:dyDescent="0.2">
      <c r="A31" s="62"/>
      <c r="B31" s="1"/>
      <c r="C31" s="137" t="s">
        <v>31</v>
      </c>
      <c r="D31" s="137"/>
      <c r="E31" s="137"/>
      <c r="F31" s="126" t="s">
        <v>32</v>
      </c>
      <c r="G31" s="127"/>
      <c r="H31" s="128"/>
      <c r="I31" s="126" t="s">
        <v>33</v>
      </c>
      <c r="J31" s="127"/>
      <c r="K31" s="128"/>
      <c r="L31" s="126" t="s">
        <v>34</v>
      </c>
      <c r="M31" s="127"/>
      <c r="N31" s="128"/>
      <c r="O31" s="126" t="s">
        <v>35</v>
      </c>
      <c r="P31" s="127"/>
      <c r="Q31" s="128"/>
      <c r="R31" s="1"/>
      <c r="S31" s="61"/>
    </row>
    <row r="32" spans="1:20"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R32" s="1"/>
      <c r="S32" s="61"/>
    </row>
    <row r="33" spans="1:20" ht="24.95" customHeight="1" x14ac:dyDescent="0.2">
      <c r="A33" s="63"/>
      <c r="B33" s="64"/>
      <c r="C33" s="64"/>
      <c r="D33" s="64"/>
      <c r="E33" s="64"/>
      <c r="F33" s="64"/>
      <c r="G33" s="64"/>
      <c r="H33" s="64"/>
      <c r="I33" s="64"/>
      <c r="J33" s="64"/>
      <c r="K33" s="64"/>
      <c r="L33" s="64"/>
      <c r="M33" s="64"/>
      <c r="N33" s="64"/>
      <c r="O33" s="64"/>
      <c r="P33" s="64"/>
      <c r="Q33" s="64"/>
      <c r="R33" s="64"/>
      <c r="S33" s="65"/>
    </row>
    <row r="34" spans="1:20" ht="13.5" thickBot="1" x14ac:dyDescent="0.25">
      <c r="A34" s="62"/>
      <c r="B34" s="59"/>
      <c r="C34" s="59"/>
      <c r="D34" s="59"/>
      <c r="E34" s="59"/>
      <c r="F34" s="59"/>
      <c r="G34" s="59"/>
      <c r="H34" s="59"/>
      <c r="I34" s="59"/>
      <c r="J34" s="59"/>
      <c r="K34" s="59"/>
      <c r="L34" s="59"/>
      <c r="M34" s="59"/>
      <c r="N34" s="59"/>
      <c r="O34" s="59"/>
      <c r="P34" s="59"/>
      <c r="Q34" s="59"/>
      <c r="R34" s="59"/>
      <c r="S34" s="61"/>
    </row>
    <row r="35" spans="1:20" ht="17.25" thickTop="1" thickBot="1" x14ac:dyDescent="0.3">
      <c r="A35" s="93"/>
      <c r="B35" s="148"/>
      <c r="C35" s="148"/>
      <c r="D35" s="148"/>
      <c r="E35" s="149"/>
      <c r="F35" s="53"/>
      <c r="G35" s="121" t="s">
        <v>0</v>
      </c>
      <c r="H35" s="121"/>
      <c r="I35" s="121"/>
      <c r="J35" s="121"/>
      <c r="K35" s="121"/>
      <c r="L35" s="121"/>
      <c r="M35" s="121"/>
      <c r="N35" s="121"/>
      <c r="O35" s="121"/>
      <c r="P35" s="122"/>
      <c r="Q35" s="124" t="str">
        <f>Input!E28</f>
        <v>19-027</v>
      </c>
      <c r="R35" s="125"/>
      <c r="S35" s="90"/>
    </row>
    <row r="36" spans="1:20" ht="12.75" customHeight="1" x14ac:dyDescent="0.2">
      <c r="A36" s="93"/>
      <c r="B36" s="150"/>
      <c r="C36" s="150"/>
      <c r="D36" s="150"/>
      <c r="E36" s="151"/>
      <c r="F36" s="54"/>
      <c r="G36" s="1"/>
      <c r="H36" s="1"/>
      <c r="I36" s="1"/>
      <c r="J36" s="1"/>
      <c r="K36" s="1"/>
      <c r="L36" s="1"/>
      <c r="M36" s="1"/>
      <c r="N36" s="1"/>
      <c r="O36" s="1"/>
      <c r="P36" s="1"/>
      <c r="Q36" s="1"/>
      <c r="R36" s="1"/>
      <c r="S36" s="61"/>
    </row>
    <row r="37" spans="1:20"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row>
    <row r="38" spans="1:20" ht="12.75" customHeight="1" x14ac:dyDescent="0.2">
      <c r="A38" s="93"/>
      <c r="B38" s="150"/>
      <c r="C38" s="150"/>
      <c r="D38" s="150"/>
      <c r="E38" s="151"/>
      <c r="F38" s="54"/>
      <c r="G38" s="87"/>
      <c r="H38" s="87"/>
      <c r="I38" s="87"/>
      <c r="J38" s="87"/>
      <c r="K38" s="87"/>
      <c r="L38" s="87"/>
      <c r="M38" s="87"/>
      <c r="N38" s="87"/>
      <c r="O38" s="87"/>
      <c r="P38" s="87"/>
      <c r="Q38" s="87"/>
      <c r="R38" s="87"/>
      <c r="S38" s="61"/>
    </row>
    <row r="39" spans="1:20" ht="16.5" thickBot="1" x14ac:dyDescent="0.25">
      <c r="A39" s="93"/>
      <c r="B39" s="55"/>
      <c r="C39" s="55"/>
      <c r="D39" s="55"/>
      <c r="E39" s="12"/>
      <c r="F39" s="55"/>
      <c r="G39" s="120" t="s">
        <v>23</v>
      </c>
      <c r="H39" s="120"/>
      <c r="I39" s="120"/>
      <c r="J39" s="119" t="str">
        <f>Input!H3</f>
        <v>TC 14U-1</v>
      </c>
      <c r="K39" s="119"/>
      <c r="L39" s="120" t="s">
        <v>25</v>
      </c>
      <c r="M39" s="120"/>
      <c r="N39" s="120"/>
      <c r="O39" s="119" t="str">
        <f>Input!H4</f>
        <v>Tri County Coach</v>
      </c>
      <c r="P39" s="119"/>
      <c r="Q39" s="119"/>
      <c r="R39" s="119"/>
      <c r="S39" s="91"/>
      <c r="T39" s="52"/>
    </row>
    <row r="40" spans="1:20" ht="12.75" customHeight="1" x14ac:dyDescent="0.2">
      <c r="A40" s="93"/>
      <c r="B40" s="144"/>
      <c r="C40" s="144"/>
      <c r="D40" s="144"/>
      <c r="E40" s="145"/>
      <c r="F40" s="56"/>
      <c r="G40" s="87"/>
      <c r="H40" s="87"/>
      <c r="I40" s="87"/>
      <c r="J40" s="87"/>
      <c r="K40" s="87"/>
      <c r="L40" s="87"/>
      <c r="M40" s="87"/>
      <c r="N40" s="87"/>
      <c r="O40" s="87"/>
      <c r="P40" s="87"/>
      <c r="Q40" s="87"/>
      <c r="R40" s="87"/>
      <c r="S40" s="61"/>
    </row>
    <row r="41" spans="1:20" ht="16.5" customHeight="1" thickBot="1" x14ac:dyDescent="0.25">
      <c r="A41" s="93"/>
      <c r="B41" s="144"/>
      <c r="C41" s="144"/>
      <c r="D41" s="144"/>
      <c r="E41" s="145"/>
      <c r="F41" s="56"/>
      <c r="G41" s="120" t="s">
        <v>26</v>
      </c>
      <c r="H41" s="120"/>
      <c r="I41" s="120"/>
      <c r="J41" s="119" t="str">
        <f>Input!A28</f>
        <v>TC Player 27</v>
      </c>
      <c r="K41" s="119"/>
      <c r="L41" s="119"/>
      <c r="M41" s="119"/>
      <c r="N41" s="119"/>
      <c r="O41" s="119"/>
      <c r="P41" s="119"/>
      <c r="Q41" s="88" t="s">
        <v>27</v>
      </c>
      <c r="R41" s="89" t="str">
        <f>Input!B28</f>
        <v>14</v>
      </c>
      <c r="S41" s="92"/>
    </row>
    <row r="42" spans="1:20" ht="13.5" customHeight="1" thickBot="1" x14ac:dyDescent="0.25">
      <c r="A42" s="93"/>
      <c r="B42" s="146"/>
      <c r="C42" s="146"/>
      <c r="D42" s="146"/>
      <c r="E42" s="147"/>
      <c r="F42" s="56"/>
      <c r="G42" s="87"/>
      <c r="H42" s="87"/>
      <c r="I42" s="87"/>
      <c r="J42" s="87"/>
      <c r="K42" s="87"/>
      <c r="L42" s="87"/>
      <c r="M42" s="87"/>
      <c r="N42" s="87"/>
      <c r="O42" s="87"/>
      <c r="P42" s="87"/>
      <c r="Q42" s="87"/>
      <c r="R42" s="87"/>
      <c r="S42" s="61"/>
    </row>
    <row r="43" spans="1:20" ht="17.25" thickTop="1" thickBot="1" x14ac:dyDescent="0.25">
      <c r="A43" s="62"/>
      <c r="B43" s="1"/>
      <c r="C43" s="1"/>
      <c r="D43" s="1"/>
      <c r="E43" s="1"/>
      <c r="F43" s="1"/>
      <c r="G43" s="120" t="s">
        <v>41</v>
      </c>
      <c r="H43" s="120"/>
      <c r="I43" s="120"/>
      <c r="J43" s="119" t="str">
        <f>Input!D28</f>
        <v>O'Fallon</v>
      </c>
      <c r="K43" s="119"/>
      <c r="L43" s="119"/>
      <c r="M43" s="119"/>
      <c r="N43" s="88" t="s">
        <v>90</v>
      </c>
      <c r="O43" s="134" t="str">
        <f>Input!C28</f>
        <v>June 25, 1998</v>
      </c>
      <c r="P43" s="134"/>
      <c r="Q43" s="134"/>
      <c r="R43" s="134"/>
      <c r="S43" s="91"/>
      <c r="T43" s="52"/>
    </row>
    <row r="44" spans="1:20" x14ac:dyDescent="0.2">
      <c r="A44" s="62"/>
      <c r="B44" s="1"/>
      <c r="C44" s="1"/>
      <c r="D44" s="1"/>
      <c r="E44" s="1"/>
      <c r="F44" s="1"/>
      <c r="G44" s="1"/>
      <c r="H44" s="1"/>
      <c r="I44" s="1"/>
      <c r="J44" s="1"/>
      <c r="K44" s="1"/>
      <c r="L44" s="1"/>
      <c r="M44" s="1"/>
      <c r="N44" s="1"/>
      <c r="O44" s="1"/>
      <c r="P44" s="1"/>
      <c r="Q44" s="1"/>
      <c r="R44" s="1"/>
      <c r="S44" s="61"/>
    </row>
    <row r="45" spans="1:20"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61"/>
    </row>
    <row r="46" spans="1:20" ht="13.5" thickBot="1" x14ac:dyDescent="0.25">
      <c r="A46" s="62"/>
      <c r="B46" s="1"/>
      <c r="C46" s="1"/>
      <c r="D46" s="1"/>
      <c r="E46" s="1"/>
      <c r="F46" s="1"/>
      <c r="G46" s="1"/>
      <c r="H46" s="1"/>
      <c r="I46" s="1"/>
      <c r="J46" s="1"/>
      <c r="K46" s="1"/>
      <c r="L46" s="1"/>
      <c r="M46" s="1"/>
      <c r="N46" s="1"/>
      <c r="O46" s="1"/>
      <c r="P46" s="1"/>
      <c r="Q46" s="1"/>
      <c r="R46" s="1"/>
      <c r="S46" s="61"/>
    </row>
    <row r="47" spans="1:20" x14ac:dyDescent="0.2">
      <c r="A47" s="62"/>
      <c r="B47" s="1"/>
      <c r="C47" s="137" t="s">
        <v>31</v>
      </c>
      <c r="D47" s="137"/>
      <c r="E47" s="137"/>
      <c r="F47" s="126" t="s">
        <v>32</v>
      </c>
      <c r="G47" s="127"/>
      <c r="H47" s="128"/>
      <c r="I47" s="126" t="s">
        <v>33</v>
      </c>
      <c r="J47" s="127"/>
      <c r="K47" s="128"/>
      <c r="L47" s="126" t="s">
        <v>34</v>
      </c>
      <c r="M47" s="127"/>
      <c r="N47" s="128"/>
      <c r="O47" s="126" t="s">
        <v>35</v>
      </c>
      <c r="P47" s="127"/>
      <c r="Q47" s="128"/>
      <c r="R47" s="1"/>
      <c r="S47" s="61"/>
    </row>
    <row r="48" spans="1:20"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R48" s="1"/>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vfdUuSqfwQIhXLW+ejxJ0QJOsfFa/pRair2M1253bEIzDkhcR9j55imClz1JigSne0z7MrlwXLz2wJNh5NKvKQ==" saltValue="sTyJLunA5AXhMMEKHH+7Og==" spinCount="100000" sheet="1" scenarios="1" selectLockedCells="1" selectUnlockedCells="1"/>
  <mergeCells count="114">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5:P35"/>
    <mergeCell ref="G39:I39"/>
    <mergeCell ref="B40:E40"/>
    <mergeCell ref="B41:E41"/>
    <mergeCell ref="G41:I41"/>
    <mergeCell ref="J41:P41"/>
    <mergeCell ref="B36:E36"/>
    <mergeCell ref="B37:E37"/>
    <mergeCell ref="G37:I37"/>
    <mergeCell ref="J37:N37"/>
    <mergeCell ref="P37:Q37"/>
    <mergeCell ref="B38:E38"/>
    <mergeCell ref="J39:K39"/>
    <mergeCell ref="L39:N39"/>
    <mergeCell ref="O39:R39"/>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F36" sqref="F36"/>
    </sheetView>
  </sheetViews>
  <sheetFormatPr defaultRowHeight="12.75" x14ac:dyDescent="0.2"/>
  <cols>
    <col min="1" max="1" width="2" style="1" customWidth="1"/>
    <col min="2" max="18" width="5.7109375" customWidth="1"/>
    <col min="19" max="19" width="2" style="1" customWidth="1"/>
    <col min="20" max="20" width="5.7109375" customWidth="1"/>
  </cols>
  <sheetData>
    <row r="1" spans="1:20" x14ac:dyDescent="0.2">
      <c r="A1" s="64"/>
      <c r="S1" s="64"/>
    </row>
    <row r="2" spans="1:20" ht="13.5" thickBot="1" x14ac:dyDescent="0.25">
      <c r="A2" s="58"/>
      <c r="B2" s="59"/>
      <c r="C2" s="59"/>
      <c r="D2" s="59"/>
      <c r="E2" s="59"/>
      <c r="F2" s="59"/>
      <c r="G2" s="59"/>
      <c r="H2" s="59"/>
      <c r="I2" s="59"/>
      <c r="J2" s="59"/>
      <c r="K2" s="59"/>
      <c r="L2" s="59"/>
      <c r="M2" s="59"/>
      <c r="N2" s="59"/>
      <c r="O2" s="59"/>
      <c r="P2" s="59"/>
      <c r="Q2" s="59"/>
      <c r="R2" s="59"/>
      <c r="S2" s="60"/>
    </row>
    <row r="3" spans="1:20" ht="17.25" thickTop="1" thickBot="1" x14ac:dyDescent="0.3">
      <c r="A3" s="93"/>
      <c r="B3" s="148"/>
      <c r="C3" s="148"/>
      <c r="D3" s="148"/>
      <c r="E3" s="149"/>
      <c r="F3" s="53"/>
      <c r="G3" s="121" t="s">
        <v>0</v>
      </c>
      <c r="H3" s="121"/>
      <c r="I3" s="121"/>
      <c r="J3" s="121"/>
      <c r="K3" s="121"/>
      <c r="L3" s="121"/>
      <c r="M3" s="121"/>
      <c r="N3" s="121"/>
      <c r="O3" s="121"/>
      <c r="P3" s="122"/>
      <c r="Q3" s="124" t="str">
        <f>Input!E29</f>
        <v>19-028</v>
      </c>
      <c r="R3" s="125"/>
      <c r="S3" s="90"/>
    </row>
    <row r="4" spans="1:20" ht="12.75" customHeight="1" x14ac:dyDescent="0.2">
      <c r="A4" s="93"/>
      <c r="B4" s="150"/>
      <c r="C4" s="150"/>
      <c r="D4" s="150"/>
      <c r="E4" s="151"/>
      <c r="F4" s="54"/>
      <c r="G4" s="1"/>
      <c r="H4" s="1"/>
      <c r="I4" s="1"/>
      <c r="J4" s="1"/>
      <c r="K4" s="1"/>
      <c r="L4" s="1"/>
      <c r="M4" s="1"/>
      <c r="N4" s="1"/>
      <c r="O4" s="1"/>
      <c r="P4" s="1"/>
      <c r="Q4" s="1"/>
      <c r="R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23" t="str">
        <f>Input!H3</f>
        <v>TC 14U-1</v>
      </c>
      <c r="K7" s="123"/>
      <c r="L7" s="120" t="s">
        <v>25</v>
      </c>
      <c r="M7" s="120"/>
      <c r="N7" s="120"/>
      <c r="O7" s="119" t="str">
        <f>Input!H4</f>
        <v>Tri County Coach</v>
      </c>
      <c r="P7" s="119"/>
      <c r="Q7" s="119"/>
      <c r="R7" s="119"/>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Input!A29</f>
        <v>TC Player 28</v>
      </c>
      <c r="K9" s="119"/>
      <c r="L9" s="119"/>
      <c r="M9" s="119"/>
      <c r="N9" s="119"/>
      <c r="O9" s="119"/>
      <c r="P9" s="119"/>
      <c r="Q9" s="88" t="s">
        <v>27</v>
      </c>
      <c r="R9" s="89" t="str">
        <f>Input!B29</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B11" s="1"/>
      <c r="C11" s="1"/>
      <c r="D11" s="1"/>
      <c r="E11" s="1"/>
      <c r="F11" s="1"/>
      <c r="G11" s="120" t="s">
        <v>41</v>
      </c>
      <c r="H11" s="120"/>
      <c r="I11" s="120"/>
      <c r="J11" s="119" t="str">
        <f>Input!D29</f>
        <v>Mascoutah</v>
      </c>
      <c r="K11" s="119"/>
      <c r="L11" s="119"/>
      <c r="M11" s="119"/>
      <c r="N11" s="88" t="s">
        <v>90</v>
      </c>
      <c r="O11" s="134" t="str">
        <f>Input!C29</f>
        <v>September 17, 1998</v>
      </c>
      <c r="P11" s="134"/>
      <c r="Q11" s="134"/>
      <c r="R11" s="134"/>
      <c r="S11" s="91"/>
      <c r="T11" s="52"/>
    </row>
    <row r="12" spans="1:20" x14ac:dyDescent="0.2">
      <c r="A12" s="62"/>
      <c r="B12" s="1"/>
      <c r="C12" s="1"/>
      <c r="D12" s="1"/>
      <c r="E12" s="1"/>
      <c r="F12" s="1"/>
      <c r="G12" s="1"/>
      <c r="H12" s="1"/>
      <c r="I12" s="1"/>
      <c r="J12" s="1"/>
      <c r="K12" s="1"/>
      <c r="L12" s="1"/>
      <c r="M12" s="1"/>
      <c r="N12" s="1"/>
      <c r="O12" s="1"/>
      <c r="P12" s="1"/>
      <c r="Q12" s="1"/>
      <c r="R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B14" s="1"/>
      <c r="C14" s="1"/>
      <c r="D14" s="1"/>
      <c r="E14" s="1"/>
      <c r="F14" s="1"/>
      <c r="G14" s="1"/>
      <c r="H14" s="1"/>
      <c r="I14" s="1"/>
      <c r="J14" s="1"/>
      <c r="K14" s="1"/>
      <c r="L14" s="1"/>
      <c r="M14" s="1"/>
      <c r="N14" s="1"/>
      <c r="O14" s="1"/>
      <c r="P14" s="1"/>
      <c r="Q14" s="1"/>
      <c r="R14" s="1"/>
      <c r="S14" s="61"/>
    </row>
    <row r="15" spans="1:20" x14ac:dyDescent="0.2">
      <c r="A15" s="62"/>
      <c r="B15" s="1"/>
      <c r="C15" s="137" t="s">
        <v>31</v>
      </c>
      <c r="D15" s="137"/>
      <c r="E15" s="137"/>
      <c r="F15" s="126" t="s">
        <v>32</v>
      </c>
      <c r="G15" s="127"/>
      <c r="H15" s="128"/>
      <c r="I15" s="126" t="s">
        <v>33</v>
      </c>
      <c r="J15" s="127"/>
      <c r="K15" s="128"/>
      <c r="L15" s="126" t="s">
        <v>34</v>
      </c>
      <c r="M15" s="127"/>
      <c r="N15" s="128"/>
      <c r="O15" s="126" t="s">
        <v>35</v>
      </c>
      <c r="P15" s="127"/>
      <c r="Q15" s="128"/>
      <c r="R15" s="1"/>
      <c r="S15" s="61"/>
    </row>
    <row r="16" spans="1:20"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R16" s="1"/>
      <c r="S16" s="61"/>
    </row>
    <row r="17" spans="1:20" ht="24.95" customHeight="1" x14ac:dyDescent="0.2">
      <c r="A17" s="63"/>
      <c r="B17" s="64"/>
      <c r="C17" s="64"/>
      <c r="D17" s="64"/>
      <c r="E17" s="64"/>
      <c r="F17" s="64"/>
      <c r="G17" s="64"/>
      <c r="H17" s="64"/>
      <c r="I17" s="64"/>
      <c r="J17" s="64"/>
      <c r="K17" s="64"/>
      <c r="L17" s="64"/>
      <c r="M17" s="64"/>
      <c r="N17" s="64"/>
      <c r="O17" s="64"/>
      <c r="P17" s="64"/>
      <c r="Q17" s="64"/>
      <c r="R17" s="64"/>
      <c r="S17" s="65"/>
    </row>
    <row r="18" spans="1:20" ht="13.5" thickBot="1" x14ac:dyDescent="0.25">
      <c r="A18" s="62"/>
      <c r="B18" s="59"/>
      <c r="C18" s="59"/>
      <c r="D18" s="59"/>
      <c r="E18" s="59"/>
      <c r="F18" s="59"/>
      <c r="G18" s="59"/>
      <c r="H18" s="59"/>
      <c r="I18" s="59"/>
      <c r="J18" s="59"/>
      <c r="K18" s="59"/>
      <c r="L18" s="59"/>
      <c r="M18" s="59"/>
      <c r="N18" s="59"/>
      <c r="O18" s="59"/>
      <c r="P18" s="59"/>
      <c r="Q18" s="59"/>
      <c r="R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Input!E30</f>
        <v>19-029</v>
      </c>
      <c r="R19" s="125"/>
      <c r="S19" s="90"/>
    </row>
    <row r="20" spans="1:20" ht="12.75" customHeight="1" x14ac:dyDescent="0.2">
      <c r="A20" s="93"/>
      <c r="B20" s="150"/>
      <c r="C20" s="150"/>
      <c r="D20" s="150"/>
      <c r="E20" s="151"/>
      <c r="F20" s="54"/>
      <c r="G20" s="1"/>
      <c r="H20" s="1"/>
      <c r="I20" s="1"/>
      <c r="J20" s="1"/>
      <c r="K20" s="1"/>
      <c r="L20" s="1"/>
      <c r="M20" s="1"/>
      <c r="N20" s="1"/>
      <c r="O20" s="1"/>
      <c r="P20" s="1"/>
      <c r="Q20" s="1"/>
      <c r="R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23" t="str">
        <f>Input!H3</f>
        <v>TC 14U-1</v>
      </c>
      <c r="K23" s="123"/>
      <c r="L23" s="161" t="s">
        <v>25</v>
      </c>
      <c r="M23" s="161"/>
      <c r="N23" s="161"/>
      <c r="O23" s="119" t="str">
        <f>Input!H4</f>
        <v>Tri County Coach</v>
      </c>
      <c r="P23" s="119"/>
      <c r="Q23" s="119"/>
      <c r="R23" s="119"/>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Input!A30</f>
        <v>TC Player 29</v>
      </c>
      <c r="K25" s="119"/>
      <c r="L25" s="119"/>
      <c r="M25" s="119"/>
      <c r="N25" s="119"/>
      <c r="O25" s="119"/>
      <c r="P25" s="119"/>
      <c r="Q25" s="88" t="s">
        <v>27</v>
      </c>
      <c r="R25" s="89" t="str">
        <f>Input!B30</f>
        <v>13</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B27" s="1"/>
      <c r="C27" s="1"/>
      <c r="D27" s="1"/>
      <c r="E27" s="1"/>
      <c r="F27" s="1"/>
      <c r="G27" s="120" t="s">
        <v>41</v>
      </c>
      <c r="H27" s="120"/>
      <c r="I27" s="120"/>
      <c r="J27" s="119" t="str">
        <f>Input!D30</f>
        <v>O'Fallon</v>
      </c>
      <c r="K27" s="119"/>
      <c r="L27" s="119"/>
      <c r="M27" s="119"/>
      <c r="N27" s="88" t="s">
        <v>90</v>
      </c>
      <c r="O27" s="134" t="str">
        <f>Input!C30</f>
        <v>February 9, 1999</v>
      </c>
      <c r="P27" s="134"/>
      <c r="Q27" s="134"/>
      <c r="R27" s="134"/>
      <c r="S27" s="91"/>
      <c r="T27" s="52"/>
    </row>
    <row r="28" spans="1:20" x14ac:dyDescent="0.2">
      <c r="A28" s="62"/>
      <c r="B28" s="1"/>
      <c r="C28" s="1"/>
      <c r="D28" s="1"/>
      <c r="E28" s="1"/>
      <c r="F28" s="1"/>
      <c r="G28" s="1"/>
      <c r="H28" s="1"/>
      <c r="I28" s="1"/>
      <c r="J28" s="1"/>
      <c r="K28" s="1"/>
      <c r="L28" s="1"/>
      <c r="M28" s="1"/>
      <c r="N28" s="1"/>
      <c r="O28" s="1"/>
      <c r="P28" s="1"/>
      <c r="Q28" s="1"/>
      <c r="R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B30" s="1"/>
      <c r="C30" s="1"/>
      <c r="D30" s="1"/>
      <c r="E30" s="1"/>
      <c r="F30" s="1"/>
      <c r="G30" s="1"/>
      <c r="H30" s="1"/>
      <c r="I30" s="1"/>
      <c r="J30" s="1"/>
      <c r="K30" s="1"/>
      <c r="L30" s="1"/>
      <c r="M30" s="1"/>
      <c r="N30" s="1"/>
      <c r="O30" s="1"/>
      <c r="P30" s="1"/>
      <c r="Q30" s="1"/>
      <c r="R30" s="1"/>
      <c r="S30" s="61"/>
    </row>
    <row r="31" spans="1:20" x14ac:dyDescent="0.2">
      <c r="A31" s="62"/>
      <c r="B31" s="1"/>
      <c r="C31" s="137" t="s">
        <v>31</v>
      </c>
      <c r="D31" s="137"/>
      <c r="E31" s="137"/>
      <c r="F31" s="126" t="s">
        <v>32</v>
      </c>
      <c r="G31" s="127"/>
      <c r="H31" s="128"/>
      <c r="I31" s="126" t="s">
        <v>33</v>
      </c>
      <c r="J31" s="127"/>
      <c r="K31" s="128"/>
      <c r="L31" s="126" t="s">
        <v>34</v>
      </c>
      <c r="M31" s="127"/>
      <c r="N31" s="128"/>
      <c r="O31" s="126" t="s">
        <v>35</v>
      </c>
      <c r="P31" s="127"/>
      <c r="Q31" s="128"/>
      <c r="R31" s="1"/>
      <c r="S31" s="61"/>
    </row>
    <row r="32" spans="1:20"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R32" s="1"/>
      <c r="S32" s="61"/>
    </row>
    <row r="33" spans="1:20" ht="24.95" customHeight="1" x14ac:dyDescent="0.2">
      <c r="A33" s="63"/>
      <c r="B33" s="64"/>
      <c r="C33" s="64"/>
      <c r="D33" s="64"/>
      <c r="E33" s="64"/>
      <c r="F33" s="64"/>
      <c r="G33" s="64"/>
      <c r="H33" s="64"/>
      <c r="I33" s="64"/>
      <c r="J33" s="64"/>
      <c r="K33" s="64"/>
      <c r="L33" s="64"/>
      <c r="M33" s="64"/>
      <c r="N33" s="64"/>
      <c r="O33" s="64"/>
      <c r="P33" s="64"/>
      <c r="Q33" s="64"/>
      <c r="R33" s="64"/>
      <c r="S33" s="65"/>
    </row>
    <row r="34" spans="1:20" ht="13.5" thickBot="1" x14ac:dyDescent="0.25">
      <c r="A34" s="62"/>
      <c r="B34" s="59"/>
      <c r="C34" s="59"/>
      <c r="D34" s="59"/>
      <c r="E34" s="59"/>
      <c r="F34" s="59"/>
      <c r="G34" s="59"/>
      <c r="H34" s="59"/>
      <c r="I34" s="59"/>
      <c r="J34" s="59"/>
      <c r="K34" s="59"/>
      <c r="L34" s="59"/>
      <c r="M34" s="59"/>
      <c r="N34" s="59"/>
      <c r="O34" s="59"/>
      <c r="P34" s="59"/>
      <c r="Q34" s="59"/>
      <c r="R34" s="59"/>
      <c r="S34" s="61"/>
    </row>
    <row r="35" spans="1:20" ht="17.25" thickTop="1" thickBot="1" x14ac:dyDescent="0.3">
      <c r="A35" s="93"/>
      <c r="B35" s="148"/>
      <c r="C35" s="148"/>
      <c r="D35" s="148"/>
      <c r="E35" s="149"/>
      <c r="F35" s="53"/>
      <c r="G35" s="121" t="s">
        <v>0</v>
      </c>
      <c r="H35" s="121"/>
      <c r="I35" s="121"/>
      <c r="J35" s="121"/>
      <c r="K35" s="121"/>
      <c r="L35" s="121"/>
      <c r="M35" s="121"/>
      <c r="N35" s="121"/>
      <c r="O35" s="121"/>
      <c r="P35" s="122"/>
      <c r="Q35" s="124" t="str">
        <f>Input!E31</f>
        <v>19-030</v>
      </c>
      <c r="R35" s="125"/>
      <c r="S35" s="90"/>
    </row>
    <row r="36" spans="1:20" ht="12.75" customHeight="1" x14ac:dyDescent="0.2">
      <c r="A36" s="93"/>
      <c r="B36" s="150"/>
      <c r="C36" s="150"/>
      <c r="D36" s="150"/>
      <c r="E36" s="151"/>
      <c r="F36" s="54"/>
      <c r="G36" s="1"/>
      <c r="H36" s="1"/>
      <c r="I36" s="1"/>
      <c r="J36" s="1"/>
      <c r="K36" s="1"/>
      <c r="L36" s="1"/>
      <c r="M36" s="1"/>
      <c r="N36" s="1"/>
      <c r="O36" s="1"/>
      <c r="P36" s="1"/>
      <c r="Q36" s="1"/>
      <c r="R36" s="1"/>
      <c r="S36" s="61"/>
    </row>
    <row r="37" spans="1:20"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row>
    <row r="38" spans="1:20" ht="12.75" customHeight="1" x14ac:dyDescent="0.2">
      <c r="A38" s="93"/>
      <c r="B38" s="150"/>
      <c r="C38" s="150"/>
      <c r="D38" s="150"/>
      <c r="E38" s="151"/>
      <c r="F38" s="54"/>
      <c r="G38" s="87"/>
      <c r="H38" s="87"/>
      <c r="I38" s="87"/>
      <c r="J38" s="87"/>
      <c r="K38" s="87"/>
      <c r="L38" s="87"/>
      <c r="M38" s="87"/>
      <c r="N38" s="87"/>
      <c r="O38" s="87"/>
      <c r="P38" s="87"/>
      <c r="Q38" s="87"/>
      <c r="R38" s="87"/>
      <c r="S38" s="61"/>
    </row>
    <row r="39" spans="1:20" ht="16.5" thickBot="1" x14ac:dyDescent="0.25">
      <c r="A39" s="93"/>
      <c r="B39" s="55"/>
      <c r="C39" s="55"/>
      <c r="D39" s="55"/>
      <c r="E39" s="12"/>
      <c r="F39" s="55"/>
      <c r="G39" s="120" t="s">
        <v>23</v>
      </c>
      <c r="H39" s="120"/>
      <c r="I39" s="120"/>
      <c r="J39" s="119" t="str">
        <f>Input!H3</f>
        <v>TC 14U-1</v>
      </c>
      <c r="K39" s="119"/>
      <c r="L39" s="120" t="s">
        <v>25</v>
      </c>
      <c r="M39" s="120"/>
      <c r="N39" s="120"/>
      <c r="O39" s="119" t="str">
        <f>Input!H4</f>
        <v>Tri County Coach</v>
      </c>
      <c r="P39" s="119"/>
      <c r="Q39" s="119"/>
      <c r="R39" s="119"/>
      <c r="S39" s="91"/>
      <c r="T39" s="52"/>
    </row>
    <row r="40" spans="1:20" ht="12.75" customHeight="1" x14ac:dyDescent="0.2">
      <c r="A40" s="93"/>
      <c r="B40" s="144"/>
      <c r="C40" s="144"/>
      <c r="D40" s="144"/>
      <c r="E40" s="145"/>
      <c r="F40" s="56"/>
      <c r="G40" s="87"/>
      <c r="H40" s="87"/>
      <c r="I40" s="87"/>
      <c r="J40" s="87"/>
      <c r="K40" s="87"/>
      <c r="L40" s="87"/>
      <c r="M40" s="87"/>
      <c r="N40" s="87"/>
      <c r="O40" s="87"/>
      <c r="P40" s="87"/>
      <c r="Q40" s="87"/>
      <c r="R40" s="87"/>
      <c r="S40" s="61"/>
    </row>
    <row r="41" spans="1:20" ht="16.5" customHeight="1" thickBot="1" x14ac:dyDescent="0.25">
      <c r="A41" s="93"/>
      <c r="B41" s="144"/>
      <c r="C41" s="144"/>
      <c r="D41" s="144"/>
      <c r="E41" s="145"/>
      <c r="F41" s="56"/>
      <c r="G41" s="120" t="s">
        <v>26</v>
      </c>
      <c r="H41" s="120"/>
      <c r="I41" s="120"/>
      <c r="J41" s="119" t="str">
        <f>Input!A31</f>
        <v>TC Player 30</v>
      </c>
      <c r="K41" s="119"/>
      <c r="L41" s="119"/>
      <c r="M41" s="119"/>
      <c r="N41" s="119"/>
      <c r="O41" s="119"/>
      <c r="P41" s="119"/>
      <c r="Q41" s="88" t="s">
        <v>27</v>
      </c>
      <c r="R41" s="89" t="str">
        <f>Input!B31</f>
        <v>14</v>
      </c>
      <c r="S41" s="92"/>
    </row>
    <row r="42" spans="1:20" ht="13.5" customHeight="1" thickBot="1" x14ac:dyDescent="0.25">
      <c r="A42" s="93"/>
      <c r="B42" s="146"/>
      <c r="C42" s="146"/>
      <c r="D42" s="146"/>
      <c r="E42" s="147"/>
      <c r="F42" s="56"/>
      <c r="G42" s="87"/>
      <c r="H42" s="87"/>
      <c r="I42" s="87"/>
      <c r="J42" s="87"/>
      <c r="K42" s="87"/>
      <c r="L42" s="87"/>
      <c r="M42" s="87"/>
      <c r="N42" s="87"/>
      <c r="O42" s="87"/>
      <c r="P42" s="87"/>
      <c r="Q42" s="87"/>
      <c r="R42" s="87"/>
      <c r="S42" s="61"/>
    </row>
    <row r="43" spans="1:20" ht="17.25" thickTop="1" thickBot="1" x14ac:dyDescent="0.25">
      <c r="A43" s="62"/>
      <c r="B43" s="1"/>
      <c r="C43" s="1"/>
      <c r="D43" s="1"/>
      <c r="E43" s="1"/>
      <c r="F43" s="1"/>
      <c r="G43" s="120" t="s">
        <v>41</v>
      </c>
      <c r="H43" s="120"/>
      <c r="I43" s="120"/>
      <c r="J43" s="119" t="str">
        <f>Input!D31</f>
        <v>O'Fallon</v>
      </c>
      <c r="K43" s="119"/>
      <c r="L43" s="119"/>
      <c r="M43" s="119"/>
      <c r="N43" s="88" t="s">
        <v>90</v>
      </c>
      <c r="O43" s="134" t="str">
        <f>Input!C31</f>
        <v>August 7, 1998</v>
      </c>
      <c r="P43" s="134"/>
      <c r="Q43" s="134"/>
      <c r="R43" s="134"/>
      <c r="S43" s="91"/>
      <c r="T43" s="52"/>
    </row>
    <row r="44" spans="1:20" x14ac:dyDescent="0.2">
      <c r="A44" s="62"/>
      <c r="B44" s="1"/>
      <c r="C44" s="1"/>
      <c r="D44" s="1"/>
      <c r="E44" s="1"/>
      <c r="F44" s="1"/>
      <c r="G44" s="1"/>
      <c r="H44" s="1"/>
      <c r="I44" s="1"/>
      <c r="J44" s="1"/>
      <c r="K44" s="1"/>
      <c r="L44" s="1"/>
      <c r="M44" s="1"/>
      <c r="N44" s="1"/>
      <c r="O44" s="1"/>
      <c r="P44" s="1"/>
      <c r="Q44" s="1"/>
      <c r="R44" s="1"/>
      <c r="S44" s="61"/>
    </row>
    <row r="45" spans="1:20"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61"/>
    </row>
    <row r="46" spans="1:20" ht="13.5" thickBot="1" x14ac:dyDescent="0.25">
      <c r="A46" s="62"/>
      <c r="B46" s="1"/>
      <c r="C46" s="1"/>
      <c r="D46" s="1"/>
      <c r="E46" s="1"/>
      <c r="F46" s="1"/>
      <c r="G46" s="1"/>
      <c r="H46" s="1"/>
      <c r="I46" s="1"/>
      <c r="J46" s="1"/>
      <c r="K46" s="1"/>
      <c r="L46" s="1"/>
      <c r="M46" s="1"/>
      <c r="N46" s="1"/>
      <c r="O46" s="1"/>
      <c r="P46" s="1"/>
      <c r="Q46" s="1"/>
      <c r="R46" s="1"/>
      <c r="S46" s="61"/>
    </row>
    <row r="47" spans="1:20" x14ac:dyDescent="0.2">
      <c r="A47" s="62"/>
      <c r="B47" s="1"/>
      <c r="C47" s="137" t="s">
        <v>31</v>
      </c>
      <c r="D47" s="137"/>
      <c r="E47" s="137"/>
      <c r="F47" s="126" t="s">
        <v>32</v>
      </c>
      <c r="G47" s="127"/>
      <c r="H47" s="128"/>
      <c r="I47" s="126" t="s">
        <v>33</v>
      </c>
      <c r="J47" s="127"/>
      <c r="K47" s="128"/>
      <c r="L47" s="126" t="s">
        <v>34</v>
      </c>
      <c r="M47" s="127"/>
      <c r="N47" s="128"/>
      <c r="O47" s="126" t="s">
        <v>35</v>
      </c>
      <c r="P47" s="127"/>
      <c r="Q47" s="128"/>
      <c r="R47" s="1"/>
      <c r="S47" s="61"/>
    </row>
    <row r="48" spans="1:20"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R48" s="1"/>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0Xj5UJ83jvEDKhLxb57KS6Z6w4vdkx5t0P6mfO1ghWnjKN68jTbhGZS7wj2ITzJ2y742Q18CM8xw4xvrLaRgmQ==" saltValue="p7BaxzujDeij5x7/hz0N0g==" spinCount="100000" sheet="1" scenarios="1" selectLockedCells="1" selectUnlockedCells="1"/>
  <mergeCells count="114">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5:P35"/>
    <mergeCell ref="G39:I39"/>
    <mergeCell ref="B40:E40"/>
    <mergeCell ref="B41:E41"/>
    <mergeCell ref="G41:I41"/>
    <mergeCell ref="J41:P41"/>
    <mergeCell ref="B36:E36"/>
    <mergeCell ref="B37:E37"/>
    <mergeCell ref="G37:I37"/>
    <mergeCell ref="J37:N37"/>
    <mergeCell ref="P37:Q37"/>
    <mergeCell ref="B38:E38"/>
    <mergeCell ref="J39:K39"/>
    <mergeCell ref="L39:N39"/>
    <mergeCell ref="O39:R39"/>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B35" sqref="B35:E42"/>
    </sheetView>
  </sheetViews>
  <sheetFormatPr defaultRowHeight="12.75" x14ac:dyDescent="0.2"/>
  <cols>
    <col min="1" max="1" width="2" style="1" customWidth="1"/>
    <col min="2" max="18" width="5.7109375" customWidth="1"/>
    <col min="19" max="19" width="2" style="1" customWidth="1"/>
    <col min="20" max="20" width="5.7109375" customWidth="1"/>
  </cols>
  <sheetData>
    <row r="1" spans="1:20" x14ac:dyDescent="0.2">
      <c r="A1" s="64"/>
      <c r="S1" s="64"/>
    </row>
    <row r="2" spans="1:20" ht="13.5" thickBot="1" x14ac:dyDescent="0.25">
      <c r="A2" s="58"/>
      <c r="B2" s="59"/>
      <c r="C2" s="59"/>
      <c r="D2" s="59"/>
      <c r="E2" s="59"/>
      <c r="F2" s="59"/>
      <c r="G2" s="59"/>
      <c r="H2" s="59"/>
      <c r="I2" s="59"/>
      <c r="J2" s="59"/>
      <c r="K2" s="59"/>
      <c r="L2" s="59"/>
      <c r="M2" s="59"/>
      <c r="N2" s="59"/>
      <c r="O2" s="59"/>
      <c r="P2" s="59"/>
      <c r="Q2" s="59"/>
      <c r="R2" s="59"/>
      <c r="S2" s="60"/>
    </row>
    <row r="3" spans="1:20" ht="17.25" thickTop="1" thickBot="1" x14ac:dyDescent="0.3">
      <c r="A3" s="93"/>
      <c r="B3" s="148"/>
      <c r="C3" s="148"/>
      <c r="D3" s="148"/>
      <c r="E3" s="149"/>
      <c r="F3" s="53"/>
      <c r="G3" s="121" t="s">
        <v>0</v>
      </c>
      <c r="H3" s="121"/>
      <c r="I3" s="121"/>
      <c r="J3" s="121"/>
      <c r="K3" s="121"/>
      <c r="L3" s="121"/>
      <c r="M3" s="121"/>
      <c r="N3" s="121"/>
      <c r="O3" s="121"/>
      <c r="P3" s="122"/>
      <c r="Q3" s="124" t="str">
        <f>Input!E32</f>
        <v>19-031</v>
      </c>
      <c r="R3" s="125"/>
      <c r="S3" s="90"/>
    </row>
    <row r="4" spans="1:20" ht="12.75" customHeight="1" x14ac:dyDescent="0.2">
      <c r="A4" s="93"/>
      <c r="B4" s="150"/>
      <c r="C4" s="150"/>
      <c r="D4" s="150"/>
      <c r="E4" s="151"/>
      <c r="F4" s="54"/>
      <c r="G4" s="1"/>
      <c r="H4" s="1"/>
      <c r="I4" s="1"/>
      <c r="J4" s="1"/>
      <c r="K4" s="1"/>
      <c r="L4" s="1"/>
      <c r="M4" s="1"/>
      <c r="N4" s="1"/>
      <c r="O4" s="1"/>
      <c r="P4" s="1"/>
      <c r="Q4" s="1"/>
      <c r="R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19" t="str">
        <f>Input!H3</f>
        <v>TC 14U-1</v>
      </c>
      <c r="K7" s="119"/>
      <c r="L7" s="120" t="s">
        <v>25</v>
      </c>
      <c r="M7" s="120"/>
      <c r="N7" s="120"/>
      <c r="O7" s="119" t="str">
        <f>Input!H4</f>
        <v>Tri County Coach</v>
      </c>
      <c r="P7" s="119"/>
      <c r="Q7" s="119"/>
      <c r="R7" s="119"/>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Input!A32</f>
        <v>TC Player 31</v>
      </c>
      <c r="K9" s="119"/>
      <c r="L9" s="119"/>
      <c r="M9" s="119"/>
      <c r="N9" s="119"/>
      <c r="O9" s="119"/>
      <c r="P9" s="119"/>
      <c r="Q9" s="88" t="s">
        <v>27</v>
      </c>
      <c r="R9" s="89" t="str">
        <f>Input!B32</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B11" s="1"/>
      <c r="C11" s="1"/>
      <c r="D11" s="1"/>
      <c r="E11" s="1"/>
      <c r="F11" s="1"/>
      <c r="G11" s="120" t="s">
        <v>41</v>
      </c>
      <c r="H11" s="120"/>
      <c r="I11" s="120"/>
      <c r="J11" s="119" t="str">
        <f>Input!D32</f>
        <v>Shiloh</v>
      </c>
      <c r="K11" s="119"/>
      <c r="L11" s="119"/>
      <c r="M11" s="119"/>
      <c r="N11" s="88" t="s">
        <v>90</v>
      </c>
      <c r="O11" s="134" t="str">
        <f>Input!C32</f>
        <v>January 12, 1999</v>
      </c>
      <c r="P11" s="134"/>
      <c r="Q11" s="134"/>
      <c r="R11" s="134"/>
      <c r="S11" s="91"/>
      <c r="T11" s="52"/>
    </row>
    <row r="12" spans="1:20" x14ac:dyDescent="0.2">
      <c r="A12" s="62"/>
      <c r="B12" s="1"/>
      <c r="C12" s="1"/>
      <c r="D12" s="1"/>
      <c r="E12" s="1"/>
      <c r="F12" s="1"/>
      <c r="G12" s="1"/>
      <c r="H12" s="1"/>
      <c r="I12" s="1"/>
      <c r="J12" s="1"/>
      <c r="K12" s="1"/>
      <c r="L12" s="1"/>
      <c r="M12" s="1"/>
      <c r="N12" s="1"/>
      <c r="O12" s="1"/>
      <c r="P12" s="1"/>
      <c r="Q12" s="1"/>
      <c r="R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B14" s="1"/>
      <c r="C14" s="1"/>
      <c r="D14" s="1"/>
      <c r="E14" s="1"/>
      <c r="F14" s="1"/>
      <c r="G14" s="1"/>
      <c r="H14" s="1"/>
      <c r="I14" s="1"/>
      <c r="J14" s="1"/>
      <c r="K14" s="1"/>
      <c r="L14" s="1"/>
      <c r="M14" s="1"/>
      <c r="N14" s="1"/>
      <c r="O14" s="1"/>
      <c r="P14" s="1"/>
      <c r="Q14" s="1"/>
      <c r="R14" s="1"/>
      <c r="S14" s="61"/>
    </row>
    <row r="15" spans="1:20" x14ac:dyDescent="0.2">
      <c r="A15" s="62"/>
      <c r="B15" s="1"/>
      <c r="C15" s="137" t="s">
        <v>31</v>
      </c>
      <c r="D15" s="137"/>
      <c r="E15" s="137"/>
      <c r="F15" s="126" t="s">
        <v>32</v>
      </c>
      <c r="G15" s="127"/>
      <c r="H15" s="128"/>
      <c r="I15" s="126" t="s">
        <v>33</v>
      </c>
      <c r="J15" s="127"/>
      <c r="K15" s="128"/>
      <c r="L15" s="126" t="s">
        <v>34</v>
      </c>
      <c r="M15" s="127"/>
      <c r="N15" s="128"/>
      <c r="O15" s="126" t="s">
        <v>35</v>
      </c>
      <c r="P15" s="127"/>
      <c r="Q15" s="128"/>
      <c r="R15" s="1"/>
      <c r="S15" s="61"/>
    </row>
    <row r="16" spans="1:20" ht="13.5" thickBot="1" x14ac:dyDescent="0.25">
      <c r="A16" s="62"/>
      <c r="B16" s="1"/>
      <c r="C16" s="133" t="s">
        <v>36</v>
      </c>
      <c r="D16" s="133"/>
      <c r="E16" s="133"/>
      <c r="F16" s="130" t="s">
        <v>37</v>
      </c>
      <c r="G16" s="131"/>
      <c r="H16" s="132"/>
      <c r="I16" s="130" t="s">
        <v>38</v>
      </c>
      <c r="J16" s="131"/>
      <c r="K16" s="132"/>
      <c r="L16" s="130" t="s">
        <v>39</v>
      </c>
      <c r="M16" s="131"/>
      <c r="N16" s="132"/>
      <c r="O16" s="130" t="s">
        <v>40</v>
      </c>
      <c r="P16" s="131"/>
      <c r="Q16" s="132"/>
      <c r="R16" s="1"/>
      <c r="S16" s="61"/>
    </row>
    <row r="17" spans="1:20" ht="24.95" customHeight="1" x14ac:dyDescent="0.2">
      <c r="A17" s="63"/>
      <c r="B17" s="64"/>
      <c r="C17" s="64"/>
      <c r="D17" s="64"/>
      <c r="E17" s="64"/>
      <c r="F17" s="64"/>
      <c r="G17" s="64"/>
      <c r="H17" s="64"/>
      <c r="I17" s="64"/>
      <c r="J17" s="64"/>
      <c r="K17" s="64"/>
      <c r="L17" s="64"/>
      <c r="M17" s="64"/>
      <c r="N17" s="64"/>
      <c r="O17" s="64"/>
      <c r="P17" s="64"/>
      <c r="Q17" s="64"/>
      <c r="R17" s="64"/>
      <c r="S17" s="65"/>
    </row>
    <row r="18" spans="1:20" ht="13.5" thickBot="1" x14ac:dyDescent="0.25">
      <c r="A18" s="62"/>
      <c r="B18" s="59"/>
      <c r="C18" s="59"/>
      <c r="D18" s="59"/>
      <c r="E18" s="59"/>
      <c r="F18" s="59"/>
      <c r="G18" s="59"/>
      <c r="H18" s="59"/>
      <c r="I18" s="59"/>
      <c r="J18" s="59"/>
      <c r="K18" s="59"/>
      <c r="L18" s="59"/>
      <c r="M18" s="59"/>
      <c r="N18" s="59"/>
      <c r="O18" s="59"/>
      <c r="P18" s="59"/>
      <c r="Q18" s="59"/>
      <c r="R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Input!E33</f>
        <v>19-032</v>
      </c>
      <c r="R19" s="125"/>
      <c r="S19" s="90"/>
    </row>
    <row r="20" spans="1:20" ht="12.75" customHeight="1" x14ac:dyDescent="0.2">
      <c r="A20" s="93"/>
      <c r="B20" s="150"/>
      <c r="C20" s="150"/>
      <c r="D20" s="150"/>
      <c r="E20" s="151"/>
      <c r="F20" s="54"/>
      <c r="G20" s="1"/>
      <c r="H20" s="1"/>
      <c r="I20" s="1"/>
      <c r="J20" s="1"/>
      <c r="K20" s="1"/>
      <c r="L20" s="1"/>
      <c r="M20" s="1"/>
      <c r="N20" s="1"/>
      <c r="O20" s="1"/>
      <c r="P20" s="1"/>
      <c r="Q20" s="1"/>
      <c r="R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19" t="str">
        <f>Input!H3</f>
        <v>TC 14U-1</v>
      </c>
      <c r="K23" s="119"/>
      <c r="L23" s="120" t="s">
        <v>25</v>
      </c>
      <c r="M23" s="120"/>
      <c r="N23" s="120"/>
      <c r="O23" s="119" t="str">
        <f>Input!H4</f>
        <v>Tri County Coach</v>
      </c>
      <c r="P23" s="119"/>
      <c r="Q23" s="119"/>
      <c r="R23" s="119"/>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Input!A33</f>
        <v>TC Player 32</v>
      </c>
      <c r="K25" s="119"/>
      <c r="L25" s="119"/>
      <c r="M25" s="119"/>
      <c r="N25" s="119"/>
      <c r="O25" s="119"/>
      <c r="P25" s="119"/>
      <c r="Q25" s="88" t="s">
        <v>27</v>
      </c>
      <c r="R25" s="89" t="str">
        <f>Input!B33</f>
        <v>13</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B27" s="1"/>
      <c r="C27" s="1"/>
      <c r="D27" s="1"/>
      <c r="E27" s="1"/>
      <c r="F27" s="1"/>
      <c r="G27" s="120" t="s">
        <v>41</v>
      </c>
      <c r="H27" s="120"/>
      <c r="I27" s="120"/>
      <c r="J27" s="119" t="str">
        <f>Input!D33</f>
        <v>Shiloh</v>
      </c>
      <c r="K27" s="119"/>
      <c r="L27" s="119"/>
      <c r="M27" s="119"/>
      <c r="N27" s="88" t="s">
        <v>90</v>
      </c>
      <c r="O27" s="134" t="str">
        <f>Input!C33</f>
        <v>February 27, 1999</v>
      </c>
      <c r="P27" s="134"/>
      <c r="Q27" s="134"/>
      <c r="R27" s="134"/>
      <c r="S27" s="91"/>
      <c r="T27" s="52"/>
    </row>
    <row r="28" spans="1:20" x14ac:dyDescent="0.2">
      <c r="A28" s="62"/>
      <c r="B28" s="1"/>
      <c r="C28" s="1"/>
      <c r="D28" s="1"/>
      <c r="E28" s="1"/>
      <c r="F28" s="1"/>
      <c r="G28" s="1"/>
      <c r="H28" s="1"/>
      <c r="I28" s="1"/>
      <c r="J28" s="1"/>
      <c r="K28" s="1"/>
      <c r="L28" s="1"/>
      <c r="M28" s="1"/>
      <c r="N28" s="1"/>
      <c r="O28" s="1"/>
      <c r="P28" s="1"/>
      <c r="Q28" s="1"/>
      <c r="R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B30" s="1"/>
      <c r="C30" s="1"/>
      <c r="D30" s="1"/>
      <c r="E30" s="1"/>
      <c r="F30" s="1"/>
      <c r="G30" s="1"/>
      <c r="H30" s="1"/>
      <c r="I30" s="1"/>
      <c r="J30" s="1"/>
      <c r="K30" s="1"/>
      <c r="L30" s="1"/>
      <c r="M30" s="1"/>
      <c r="N30" s="1"/>
      <c r="O30" s="1"/>
      <c r="P30" s="1"/>
      <c r="Q30" s="1"/>
      <c r="R30" s="1"/>
      <c r="S30" s="61"/>
    </row>
    <row r="31" spans="1:20" x14ac:dyDescent="0.2">
      <c r="A31" s="62"/>
      <c r="B31" s="1"/>
      <c r="C31" s="137" t="s">
        <v>31</v>
      </c>
      <c r="D31" s="137"/>
      <c r="E31" s="137"/>
      <c r="F31" s="126" t="s">
        <v>32</v>
      </c>
      <c r="G31" s="127"/>
      <c r="H31" s="128"/>
      <c r="I31" s="126" t="s">
        <v>33</v>
      </c>
      <c r="J31" s="127"/>
      <c r="K31" s="128"/>
      <c r="L31" s="126" t="s">
        <v>34</v>
      </c>
      <c r="M31" s="127"/>
      <c r="N31" s="128"/>
      <c r="O31" s="126" t="s">
        <v>35</v>
      </c>
      <c r="P31" s="127"/>
      <c r="Q31" s="128"/>
      <c r="R31" s="1"/>
      <c r="S31" s="61"/>
    </row>
    <row r="32" spans="1:20" ht="13.5" thickBot="1" x14ac:dyDescent="0.25">
      <c r="A32" s="62"/>
      <c r="B32" s="1"/>
      <c r="C32" s="133" t="s">
        <v>36</v>
      </c>
      <c r="D32" s="133"/>
      <c r="E32" s="133"/>
      <c r="F32" s="130" t="s">
        <v>37</v>
      </c>
      <c r="G32" s="131"/>
      <c r="H32" s="132"/>
      <c r="I32" s="130" t="s">
        <v>38</v>
      </c>
      <c r="J32" s="131"/>
      <c r="K32" s="132"/>
      <c r="L32" s="130" t="s">
        <v>39</v>
      </c>
      <c r="M32" s="131"/>
      <c r="N32" s="132"/>
      <c r="O32" s="130" t="s">
        <v>40</v>
      </c>
      <c r="P32" s="131"/>
      <c r="Q32" s="132"/>
      <c r="R32" s="1"/>
      <c r="S32" s="61"/>
    </row>
    <row r="33" spans="1:20" ht="24.95" customHeight="1" x14ac:dyDescent="0.2">
      <c r="A33" s="63"/>
      <c r="B33" s="64"/>
      <c r="C33" s="64"/>
      <c r="D33" s="64"/>
      <c r="E33" s="64"/>
      <c r="F33" s="64"/>
      <c r="G33" s="64"/>
      <c r="H33" s="64"/>
      <c r="I33" s="64"/>
      <c r="J33" s="64"/>
      <c r="K33" s="64"/>
      <c r="L33" s="64"/>
      <c r="M33" s="64"/>
      <c r="N33" s="64"/>
      <c r="O33" s="64"/>
      <c r="P33" s="64"/>
      <c r="Q33" s="64"/>
      <c r="R33" s="64"/>
      <c r="S33" s="65"/>
    </row>
    <row r="34" spans="1:20" ht="13.5" thickBot="1" x14ac:dyDescent="0.25">
      <c r="A34" s="62"/>
      <c r="B34" s="59"/>
      <c r="C34" s="59"/>
      <c r="D34" s="59"/>
      <c r="E34" s="59"/>
      <c r="F34" s="59"/>
      <c r="G34" s="59"/>
      <c r="H34" s="59"/>
      <c r="I34" s="59"/>
      <c r="J34" s="59"/>
      <c r="K34" s="59"/>
      <c r="L34" s="59"/>
      <c r="M34" s="59"/>
      <c r="N34" s="59"/>
      <c r="O34" s="59"/>
      <c r="P34" s="59"/>
      <c r="Q34" s="59"/>
      <c r="R34" s="59"/>
      <c r="S34" s="61"/>
    </row>
    <row r="35" spans="1:20" ht="17.25" thickTop="1" thickBot="1" x14ac:dyDescent="0.3">
      <c r="A35" s="93"/>
      <c r="B35" s="148"/>
      <c r="C35" s="148"/>
      <c r="D35" s="148"/>
      <c r="E35" s="149"/>
      <c r="F35" s="53"/>
      <c r="G35" s="121" t="s">
        <v>0</v>
      </c>
      <c r="H35" s="121"/>
      <c r="I35" s="121"/>
      <c r="J35" s="121"/>
      <c r="K35" s="121"/>
      <c r="L35" s="121"/>
      <c r="M35" s="121"/>
      <c r="N35" s="121"/>
      <c r="O35" s="121"/>
      <c r="P35" s="122"/>
      <c r="Q35" s="124" t="str">
        <f>Input!E34</f>
        <v>19-033</v>
      </c>
      <c r="R35" s="125"/>
      <c r="S35" s="90"/>
    </row>
    <row r="36" spans="1:20" ht="12.75" customHeight="1" x14ac:dyDescent="0.2">
      <c r="A36" s="93"/>
      <c r="B36" s="150"/>
      <c r="C36" s="150"/>
      <c r="D36" s="150"/>
      <c r="E36" s="151"/>
      <c r="F36" s="54"/>
      <c r="G36" s="1"/>
      <c r="H36" s="1"/>
      <c r="I36" s="1"/>
      <c r="J36" s="1"/>
      <c r="K36" s="1"/>
      <c r="L36" s="1"/>
      <c r="M36" s="1"/>
      <c r="N36" s="1"/>
      <c r="O36" s="1"/>
      <c r="P36" s="1"/>
      <c r="Q36" s="1"/>
      <c r="R36" s="1"/>
      <c r="S36" s="61"/>
    </row>
    <row r="37" spans="1:20" ht="16.5" customHeight="1" thickBot="1" x14ac:dyDescent="0.25">
      <c r="A37" s="93"/>
      <c r="B37" s="150"/>
      <c r="C37" s="150"/>
      <c r="D37" s="150"/>
      <c r="E37" s="151"/>
      <c r="F37" s="54"/>
      <c r="G37" s="120" t="s">
        <v>22</v>
      </c>
      <c r="H37" s="120"/>
      <c r="I37" s="120"/>
      <c r="J37" s="119" t="str">
        <f>Input!H1</f>
        <v>Tri County</v>
      </c>
      <c r="K37" s="119"/>
      <c r="L37" s="119"/>
      <c r="M37" s="119"/>
      <c r="N37" s="119"/>
      <c r="O37" s="86"/>
      <c r="P37" s="120" t="s">
        <v>24</v>
      </c>
      <c r="Q37" s="120"/>
      <c r="R37" s="89" t="str">
        <f>Input!H2</f>
        <v>14U</v>
      </c>
      <c r="S37" s="91"/>
      <c r="T37" s="52"/>
    </row>
    <row r="38" spans="1:20" ht="12.75" customHeight="1" x14ac:dyDescent="0.2">
      <c r="A38" s="93"/>
      <c r="B38" s="150"/>
      <c r="C38" s="150"/>
      <c r="D38" s="150"/>
      <c r="E38" s="151"/>
      <c r="F38" s="54"/>
      <c r="G38" s="87"/>
      <c r="H38" s="87"/>
      <c r="I38" s="87"/>
      <c r="J38" s="87"/>
      <c r="K38" s="87"/>
      <c r="L38" s="87"/>
      <c r="M38" s="87"/>
      <c r="N38" s="87"/>
      <c r="O38" s="87"/>
      <c r="P38" s="87"/>
      <c r="Q38" s="87"/>
      <c r="R38" s="87"/>
      <c r="S38" s="61"/>
    </row>
    <row r="39" spans="1:20" ht="16.5" thickBot="1" x14ac:dyDescent="0.25">
      <c r="A39" s="93"/>
      <c r="B39" s="55"/>
      <c r="C39" s="55"/>
      <c r="D39" s="55"/>
      <c r="E39" s="12"/>
      <c r="F39" s="55"/>
      <c r="G39" s="120" t="s">
        <v>23</v>
      </c>
      <c r="H39" s="120"/>
      <c r="I39" s="120"/>
      <c r="J39" s="119" t="str">
        <f>Input!H3</f>
        <v>TC 14U-1</v>
      </c>
      <c r="K39" s="119"/>
      <c r="L39" s="120" t="s">
        <v>25</v>
      </c>
      <c r="M39" s="120"/>
      <c r="N39" s="120"/>
      <c r="O39" s="119" t="str">
        <f>Input!H4</f>
        <v>Tri County Coach</v>
      </c>
      <c r="P39" s="119"/>
      <c r="Q39" s="119"/>
      <c r="R39" s="119"/>
      <c r="S39" s="91"/>
      <c r="T39" s="52"/>
    </row>
    <row r="40" spans="1:20" ht="12.75" customHeight="1" x14ac:dyDescent="0.2">
      <c r="A40" s="93"/>
      <c r="B40" s="144"/>
      <c r="C40" s="144"/>
      <c r="D40" s="144"/>
      <c r="E40" s="145"/>
      <c r="F40" s="56"/>
      <c r="G40" s="87"/>
      <c r="H40" s="87"/>
      <c r="I40" s="87"/>
      <c r="J40" s="87"/>
      <c r="K40" s="87"/>
      <c r="L40" s="87"/>
      <c r="M40" s="87"/>
      <c r="N40" s="87"/>
      <c r="O40" s="87"/>
      <c r="P40" s="87"/>
      <c r="Q40" s="87"/>
      <c r="R40" s="87"/>
      <c r="S40" s="61"/>
    </row>
    <row r="41" spans="1:20" ht="16.5" customHeight="1" thickBot="1" x14ac:dyDescent="0.25">
      <c r="A41" s="93"/>
      <c r="B41" s="144"/>
      <c r="C41" s="144"/>
      <c r="D41" s="144"/>
      <c r="E41" s="145"/>
      <c r="F41" s="56"/>
      <c r="G41" s="120" t="s">
        <v>26</v>
      </c>
      <c r="H41" s="120"/>
      <c r="I41" s="120"/>
      <c r="J41" s="119" t="str">
        <f>Input!A34</f>
        <v>TC Player 33</v>
      </c>
      <c r="K41" s="119"/>
      <c r="L41" s="119"/>
      <c r="M41" s="119"/>
      <c r="N41" s="119"/>
      <c r="O41" s="119"/>
      <c r="P41" s="119"/>
      <c r="Q41" s="88" t="s">
        <v>27</v>
      </c>
      <c r="R41" s="89" t="str">
        <f>Input!B34</f>
        <v>13</v>
      </c>
      <c r="S41" s="92"/>
    </row>
    <row r="42" spans="1:20" ht="13.5" customHeight="1" thickBot="1" x14ac:dyDescent="0.25">
      <c r="A42" s="93"/>
      <c r="B42" s="146"/>
      <c r="C42" s="146"/>
      <c r="D42" s="146"/>
      <c r="E42" s="147"/>
      <c r="F42" s="56"/>
      <c r="G42" s="87"/>
      <c r="H42" s="87"/>
      <c r="I42" s="87"/>
      <c r="J42" s="87"/>
      <c r="K42" s="87"/>
      <c r="L42" s="87"/>
      <c r="M42" s="87"/>
      <c r="N42" s="87"/>
      <c r="O42" s="87"/>
      <c r="P42" s="87"/>
      <c r="Q42" s="87"/>
      <c r="R42" s="87"/>
      <c r="S42" s="61"/>
    </row>
    <row r="43" spans="1:20" ht="17.25" thickTop="1" thickBot="1" x14ac:dyDescent="0.25">
      <c r="A43" s="62"/>
      <c r="B43" s="1"/>
      <c r="C43" s="1"/>
      <c r="D43" s="1"/>
      <c r="E43" s="1"/>
      <c r="F43" s="1"/>
      <c r="G43" s="120" t="s">
        <v>41</v>
      </c>
      <c r="H43" s="120"/>
      <c r="I43" s="120"/>
      <c r="J43" s="119" t="str">
        <f>Input!D34</f>
        <v>Swansea</v>
      </c>
      <c r="K43" s="119"/>
      <c r="L43" s="119"/>
      <c r="M43" s="119"/>
      <c r="N43" s="88" t="s">
        <v>90</v>
      </c>
      <c r="O43" s="134" t="str">
        <f>Input!C34</f>
        <v>April 13, 1999</v>
      </c>
      <c r="P43" s="134"/>
      <c r="Q43" s="134"/>
      <c r="R43" s="134"/>
      <c r="S43" s="91"/>
      <c r="T43" s="52"/>
    </row>
    <row r="44" spans="1:20" x14ac:dyDescent="0.2">
      <c r="A44" s="62"/>
      <c r="B44" s="1"/>
      <c r="C44" s="1"/>
      <c r="D44" s="1"/>
      <c r="E44" s="1"/>
      <c r="F44" s="1"/>
      <c r="G44" s="1"/>
      <c r="H44" s="1"/>
      <c r="I44" s="1"/>
      <c r="J44" s="1"/>
      <c r="K44" s="1"/>
      <c r="L44" s="1"/>
      <c r="M44" s="1"/>
      <c r="N44" s="1"/>
      <c r="O44" s="1"/>
      <c r="P44" s="1"/>
      <c r="Q44" s="1"/>
      <c r="R44" s="1"/>
      <c r="S44" s="61"/>
    </row>
    <row r="45" spans="1:20" ht="16.5" thickBot="1" x14ac:dyDescent="0.25">
      <c r="A45" s="62"/>
      <c r="B45" s="129" t="s">
        <v>42</v>
      </c>
      <c r="C45" s="129"/>
      <c r="D45" s="129"/>
      <c r="E45" s="129"/>
      <c r="F45" s="135"/>
      <c r="G45" s="135"/>
      <c r="H45" s="11" t="s">
        <v>28</v>
      </c>
      <c r="I45" s="135"/>
      <c r="J45" s="135"/>
      <c r="K45" s="129" t="s">
        <v>29</v>
      </c>
      <c r="L45" s="129"/>
      <c r="M45" s="136"/>
      <c r="N45" s="136"/>
      <c r="O45" s="129" t="s">
        <v>30</v>
      </c>
      <c r="P45" s="129"/>
      <c r="Q45" s="135"/>
      <c r="R45" s="135"/>
      <c r="S45" s="61"/>
    </row>
    <row r="46" spans="1:20" ht="13.5" thickBot="1" x14ac:dyDescent="0.25">
      <c r="A46" s="62"/>
      <c r="B46" s="1"/>
      <c r="C46" s="1"/>
      <c r="D46" s="1"/>
      <c r="E46" s="1"/>
      <c r="F46" s="1"/>
      <c r="G46" s="1"/>
      <c r="H46" s="1"/>
      <c r="I46" s="1"/>
      <c r="J46" s="1"/>
      <c r="K46" s="1"/>
      <c r="L46" s="1"/>
      <c r="M46" s="1"/>
      <c r="N46" s="1"/>
      <c r="O46" s="1"/>
      <c r="P46" s="1"/>
      <c r="Q46" s="1"/>
      <c r="R46" s="1"/>
      <c r="S46" s="61"/>
    </row>
    <row r="47" spans="1:20" x14ac:dyDescent="0.2">
      <c r="A47" s="62"/>
      <c r="B47" s="1"/>
      <c r="C47" s="137" t="s">
        <v>31</v>
      </c>
      <c r="D47" s="137"/>
      <c r="E47" s="137"/>
      <c r="F47" s="126" t="s">
        <v>32</v>
      </c>
      <c r="G47" s="127"/>
      <c r="H47" s="128"/>
      <c r="I47" s="126" t="s">
        <v>33</v>
      </c>
      <c r="J47" s="127"/>
      <c r="K47" s="128"/>
      <c r="L47" s="126" t="s">
        <v>34</v>
      </c>
      <c r="M47" s="127"/>
      <c r="N47" s="128"/>
      <c r="O47" s="126" t="s">
        <v>35</v>
      </c>
      <c r="P47" s="127"/>
      <c r="Q47" s="128"/>
      <c r="R47" s="1"/>
      <c r="S47" s="61"/>
    </row>
    <row r="48" spans="1:20" ht="13.5" thickBot="1" x14ac:dyDescent="0.25">
      <c r="A48" s="62"/>
      <c r="B48" s="1"/>
      <c r="C48" s="133" t="s">
        <v>36</v>
      </c>
      <c r="D48" s="133"/>
      <c r="E48" s="133"/>
      <c r="F48" s="130" t="s">
        <v>37</v>
      </c>
      <c r="G48" s="131"/>
      <c r="H48" s="132"/>
      <c r="I48" s="130" t="s">
        <v>38</v>
      </c>
      <c r="J48" s="131"/>
      <c r="K48" s="132"/>
      <c r="L48" s="130" t="s">
        <v>39</v>
      </c>
      <c r="M48" s="131"/>
      <c r="N48" s="132"/>
      <c r="O48" s="130" t="s">
        <v>40</v>
      </c>
      <c r="P48" s="131"/>
      <c r="Q48" s="132"/>
      <c r="R48" s="1"/>
      <c r="S48" s="61"/>
    </row>
    <row r="49" spans="1:19" ht="24.95" customHeight="1" x14ac:dyDescent="0.2">
      <c r="A49" s="63"/>
      <c r="B49" s="64"/>
      <c r="C49" s="64"/>
      <c r="D49" s="64"/>
      <c r="E49" s="64"/>
      <c r="F49" s="64"/>
      <c r="G49" s="64"/>
      <c r="H49" s="64"/>
      <c r="I49" s="64"/>
      <c r="J49" s="64"/>
      <c r="K49" s="64"/>
      <c r="L49" s="64"/>
      <c r="M49" s="64"/>
      <c r="N49" s="64"/>
      <c r="O49" s="64"/>
      <c r="P49" s="64"/>
      <c r="Q49" s="64"/>
      <c r="R49" s="64"/>
      <c r="S49" s="65"/>
    </row>
  </sheetData>
  <sheetProtection algorithmName="SHA-512" hashValue="UWRgWNOBRb1nt28Ph/pl+CKiLtXj2pl26fuU/28rPZZb1+5N3MHfPIZs78e7rgl8oadSe7kQpbR08ycjHLVk4w==" saltValue="Q2x8l7HqdRGYY4aVU87AxQ==" spinCount="100000" sheet="1" scenarios="1" selectLockedCells="1" selectUnlockedCells="1"/>
  <mergeCells count="114">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5:P35"/>
    <mergeCell ref="G39:I39"/>
    <mergeCell ref="B40:E40"/>
    <mergeCell ref="B41:E41"/>
    <mergeCell ref="G41:I41"/>
    <mergeCell ref="J41:P41"/>
    <mergeCell ref="B36:E36"/>
    <mergeCell ref="B37:E37"/>
    <mergeCell ref="G37:I37"/>
    <mergeCell ref="J37:N37"/>
    <mergeCell ref="P37:Q37"/>
    <mergeCell ref="B38:E38"/>
    <mergeCell ref="J39:K39"/>
    <mergeCell ref="L39:N39"/>
    <mergeCell ref="O39:R39"/>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T49"/>
  <sheetViews>
    <sheetView workbookViewId="0">
      <selection activeCell="B41" sqref="B41:E41"/>
    </sheetView>
  </sheetViews>
  <sheetFormatPr defaultRowHeight="12.75" x14ac:dyDescent="0.2"/>
  <cols>
    <col min="1" max="1" width="2" customWidth="1"/>
    <col min="2" max="2" width="5.7109375" style="1" customWidth="1"/>
    <col min="3" max="18" width="5.7109375" customWidth="1"/>
    <col min="19" max="19" width="2" style="1" customWidth="1"/>
    <col min="20" max="20" width="5.7109375" customWidth="1"/>
  </cols>
  <sheetData>
    <row r="1" spans="1:20" x14ac:dyDescent="0.2">
      <c r="A1" s="64"/>
      <c r="B1" s="64"/>
      <c r="S1" s="64"/>
    </row>
    <row r="2" spans="1:20" ht="13.5" thickBot="1" x14ac:dyDescent="0.25">
      <c r="A2" s="62"/>
      <c r="C2" s="59"/>
      <c r="D2" s="59"/>
      <c r="E2" s="59"/>
      <c r="F2" s="59"/>
      <c r="G2" s="59"/>
      <c r="H2" s="59"/>
      <c r="I2" s="59"/>
      <c r="J2" s="59"/>
      <c r="K2" s="59"/>
      <c r="L2" s="59"/>
      <c r="M2" s="59"/>
      <c r="N2" s="59"/>
      <c r="O2" s="59"/>
      <c r="P2" s="59"/>
      <c r="Q2" s="59"/>
      <c r="R2" s="59"/>
      <c r="S2" s="61"/>
    </row>
    <row r="3" spans="1:20" ht="17.25" thickTop="1" thickBot="1" x14ac:dyDescent="0.3">
      <c r="A3" s="93"/>
      <c r="B3" s="148"/>
      <c r="C3" s="148"/>
      <c r="D3" s="148"/>
      <c r="E3" s="149"/>
      <c r="F3" s="53"/>
      <c r="G3" s="121" t="s">
        <v>0</v>
      </c>
      <c r="H3" s="121"/>
      <c r="I3" s="121"/>
      <c r="J3" s="121"/>
      <c r="K3" s="121"/>
      <c r="L3" s="121"/>
      <c r="M3" s="121"/>
      <c r="N3" s="121"/>
      <c r="O3" s="121"/>
      <c r="P3" s="122"/>
      <c r="Q3" s="124" t="str">
        <f>Input!E35</f>
        <v>19-034</v>
      </c>
      <c r="R3" s="125"/>
      <c r="S3" s="90"/>
    </row>
    <row r="4" spans="1:20" ht="12.75" customHeight="1" x14ac:dyDescent="0.2">
      <c r="A4" s="93"/>
      <c r="B4" s="150"/>
      <c r="C4" s="150"/>
      <c r="D4" s="150"/>
      <c r="E4" s="151"/>
      <c r="F4" s="54"/>
      <c r="G4" s="1"/>
      <c r="H4" s="1"/>
      <c r="I4" s="1"/>
      <c r="J4" s="1"/>
      <c r="K4" s="1"/>
      <c r="L4" s="1"/>
      <c r="M4" s="1"/>
      <c r="N4" s="1"/>
      <c r="O4" s="1"/>
      <c r="P4" s="1"/>
      <c r="Q4" s="1"/>
      <c r="R4" s="1"/>
      <c r="S4" s="61"/>
    </row>
    <row r="5" spans="1:20" ht="16.5" customHeight="1" thickBot="1" x14ac:dyDescent="0.25">
      <c r="A5" s="93"/>
      <c r="B5" s="150"/>
      <c r="C5" s="150"/>
      <c r="D5" s="150"/>
      <c r="E5" s="151"/>
      <c r="F5" s="54"/>
      <c r="G5" s="120" t="s">
        <v>22</v>
      </c>
      <c r="H5" s="120"/>
      <c r="I5" s="120"/>
      <c r="J5" s="119" t="str">
        <f>Input!H1</f>
        <v>Tri County</v>
      </c>
      <c r="K5" s="119"/>
      <c r="L5" s="119"/>
      <c r="M5" s="119"/>
      <c r="N5" s="119"/>
      <c r="O5" s="86"/>
      <c r="P5" s="120" t="s">
        <v>24</v>
      </c>
      <c r="Q5" s="120"/>
      <c r="R5" s="89" t="str">
        <f>Input!H2</f>
        <v>14U</v>
      </c>
      <c r="S5" s="91"/>
      <c r="T5" s="52"/>
    </row>
    <row r="6" spans="1:20" ht="12.75" customHeight="1" x14ac:dyDescent="0.2">
      <c r="A6" s="93"/>
      <c r="B6" s="150"/>
      <c r="C6" s="150"/>
      <c r="D6" s="150"/>
      <c r="E6" s="151"/>
      <c r="F6" s="54"/>
      <c r="G6" s="87"/>
      <c r="H6" s="87"/>
      <c r="I6" s="87"/>
      <c r="J6" s="87"/>
      <c r="K6" s="87"/>
      <c r="L6" s="87"/>
      <c r="M6" s="87"/>
      <c r="N6" s="87"/>
      <c r="O6" s="87"/>
      <c r="P6" s="87"/>
      <c r="Q6" s="87"/>
      <c r="R6" s="87"/>
      <c r="S6" s="61"/>
    </row>
    <row r="7" spans="1:20" ht="16.5" thickBot="1" x14ac:dyDescent="0.25">
      <c r="A7" s="93"/>
      <c r="B7" s="55"/>
      <c r="C7" s="55"/>
      <c r="D7" s="55"/>
      <c r="E7" s="12"/>
      <c r="F7" s="55"/>
      <c r="G7" s="120" t="s">
        <v>23</v>
      </c>
      <c r="H7" s="120"/>
      <c r="I7" s="120"/>
      <c r="J7" s="119" t="str">
        <f>Input!H3</f>
        <v>TC 14U-1</v>
      </c>
      <c r="K7" s="119"/>
      <c r="L7" s="120" t="s">
        <v>25</v>
      </c>
      <c r="M7" s="120"/>
      <c r="N7" s="120"/>
      <c r="O7" s="154" t="str">
        <f>Input!H4</f>
        <v>Tri County Coach</v>
      </c>
      <c r="P7" s="154"/>
      <c r="Q7" s="154"/>
      <c r="R7" s="154"/>
      <c r="S7" s="91"/>
      <c r="T7" s="52"/>
    </row>
    <row r="8" spans="1:20" ht="12.75" customHeight="1" x14ac:dyDescent="0.2">
      <c r="A8" s="93"/>
      <c r="B8" s="144"/>
      <c r="C8" s="144"/>
      <c r="D8" s="144"/>
      <c r="E8" s="145"/>
      <c r="F8" s="56"/>
      <c r="G8" s="87"/>
      <c r="H8" s="87"/>
      <c r="I8" s="87"/>
      <c r="J8" s="87"/>
      <c r="K8" s="87"/>
      <c r="L8" s="87"/>
      <c r="M8" s="87"/>
      <c r="N8" s="87"/>
      <c r="O8" s="87"/>
      <c r="P8" s="87"/>
      <c r="Q8" s="87"/>
      <c r="R8" s="87"/>
      <c r="S8" s="61"/>
    </row>
    <row r="9" spans="1:20" ht="16.5" customHeight="1" thickBot="1" x14ac:dyDescent="0.25">
      <c r="A9" s="93"/>
      <c r="B9" s="144"/>
      <c r="C9" s="144"/>
      <c r="D9" s="144"/>
      <c r="E9" s="145"/>
      <c r="F9" s="56"/>
      <c r="G9" s="120" t="s">
        <v>26</v>
      </c>
      <c r="H9" s="120"/>
      <c r="I9" s="120"/>
      <c r="J9" s="119" t="str">
        <f>Input!A35</f>
        <v>TC Player 34</v>
      </c>
      <c r="K9" s="119"/>
      <c r="L9" s="119"/>
      <c r="M9" s="119"/>
      <c r="N9" s="119"/>
      <c r="O9" s="119"/>
      <c r="P9" s="119"/>
      <c r="Q9" s="88" t="s">
        <v>27</v>
      </c>
      <c r="R9" s="89" t="str">
        <f>Input!B35</f>
        <v>13</v>
      </c>
      <c r="S9" s="92"/>
    </row>
    <row r="10" spans="1:20" ht="13.5" customHeight="1" thickBot="1" x14ac:dyDescent="0.25">
      <c r="A10" s="93"/>
      <c r="B10" s="146"/>
      <c r="C10" s="146"/>
      <c r="D10" s="146"/>
      <c r="E10" s="147"/>
      <c r="F10" s="56"/>
      <c r="G10" s="87"/>
      <c r="H10" s="87"/>
      <c r="I10" s="87"/>
      <c r="J10" s="87"/>
      <c r="K10" s="87"/>
      <c r="L10" s="87"/>
      <c r="M10" s="87"/>
      <c r="N10" s="87"/>
      <c r="O10" s="87"/>
      <c r="P10" s="87"/>
      <c r="Q10" s="87"/>
      <c r="R10" s="87"/>
      <c r="S10" s="61"/>
    </row>
    <row r="11" spans="1:20" ht="17.25" thickTop="1" thickBot="1" x14ac:dyDescent="0.25">
      <c r="A11" s="62"/>
      <c r="C11" s="1"/>
      <c r="D11" s="1"/>
      <c r="E11" s="1"/>
      <c r="F11" s="1"/>
      <c r="G11" s="120" t="s">
        <v>41</v>
      </c>
      <c r="H11" s="120"/>
      <c r="I11" s="120"/>
      <c r="J11" s="119" t="str">
        <f>Input!D35</f>
        <v>O'Fallon</v>
      </c>
      <c r="K11" s="119"/>
      <c r="L11" s="119"/>
      <c r="M11" s="119"/>
      <c r="N11" s="88" t="s">
        <v>90</v>
      </c>
      <c r="O11" s="134" t="str">
        <f>Input!C35</f>
        <v>August 15, 1999</v>
      </c>
      <c r="P11" s="134"/>
      <c r="Q11" s="134"/>
      <c r="R11" s="134"/>
      <c r="S11" s="91"/>
      <c r="T11" s="52"/>
    </row>
    <row r="12" spans="1:20" x14ac:dyDescent="0.2">
      <c r="A12" s="62"/>
      <c r="C12" s="1"/>
      <c r="D12" s="1"/>
      <c r="E12" s="1"/>
      <c r="F12" s="1"/>
      <c r="G12" s="1"/>
      <c r="H12" s="1"/>
      <c r="I12" s="1"/>
      <c r="J12" s="1"/>
      <c r="K12" s="1"/>
      <c r="L12" s="1"/>
      <c r="M12" s="1"/>
      <c r="N12" s="1"/>
      <c r="O12" s="1"/>
      <c r="P12" s="1"/>
      <c r="Q12" s="1"/>
      <c r="R12" s="1"/>
      <c r="S12" s="61"/>
    </row>
    <row r="13" spans="1:20" ht="16.5" thickBot="1" x14ac:dyDescent="0.25">
      <c r="A13" s="62"/>
      <c r="B13" s="129" t="s">
        <v>42</v>
      </c>
      <c r="C13" s="129"/>
      <c r="D13" s="129"/>
      <c r="E13" s="129"/>
      <c r="F13" s="135"/>
      <c r="G13" s="135"/>
      <c r="H13" s="11" t="s">
        <v>28</v>
      </c>
      <c r="I13" s="135"/>
      <c r="J13" s="135"/>
      <c r="K13" s="129" t="s">
        <v>29</v>
      </c>
      <c r="L13" s="129"/>
      <c r="M13" s="136"/>
      <c r="N13" s="136"/>
      <c r="O13" s="129" t="s">
        <v>30</v>
      </c>
      <c r="P13" s="129"/>
      <c r="Q13" s="135"/>
      <c r="R13" s="135"/>
      <c r="S13" s="61"/>
    </row>
    <row r="14" spans="1:20" ht="13.5" thickBot="1" x14ac:dyDescent="0.25">
      <c r="A14" s="62"/>
      <c r="C14" s="1"/>
      <c r="D14" s="1"/>
      <c r="E14" s="1"/>
      <c r="F14" s="1"/>
      <c r="G14" s="1"/>
      <c r="H14" s="1"/>
      <c r="I14" s="1"/>
      <c r="J14" s="1"/>
      <c r="K14" s="1"/>
      <c r="L14" s="1"/>
      <c r="M14" s="1"/>
      <c r="N14" s="1"/>
      <c r="O14" s="1"/>
      <c r="P14" s="1"/>
      <c r="Q14" s="1"/>
      <c r="R14" s="1"/>
      <c r="S14" s="61"/>
    </row>
    <row r="15" spans="1:20" x14ac:dyDescent="0.2">
      <c r="A15" s="62"/>
      <c r="C15" s="137" t="s">
        <v>31</v>
      </c>
      <c r="D15" s="137"/>
      <c r="E15" s="137"/>
      <c r="F15" s="126" t="s">
        <v>32</v>
      </c>
      <c r="G15" s="127"/>
      <c r="H15" s="128"/>
      <c r="I15" s="126" t="s">
        <v>33</v>
      </c>
      <c r="J15" s="127"/>
      <c r="K15" s="128"/>
      <c r="L15" s="126" t="s">
        <v>34</v>
      </c>
      <c r="M15" s="127"/>
      <c r="N15" s="128"/>
      <c r="O15" s="126" t="s">
        <v>35</v>
      </c>
      <c r="P15" s="127"/>
      <c r="Q15" s="128"/>
      <c r="R15" s="1"/>
      <c r="S15" s="61"/>
    </row>
    <row r="16" spans="1:20" ht="13.5" thickBot="1" x14ac:dyDescent="0.25">
      <c r="A16" s="62"/>
      <c r="C16" s="133" t="s">
        <v>36</v>
      </c>
      <c r="D16" s="133"/>
      <c r="E16" s="133"/>
      <c r="F16" s="130" t="s">
        <v>37</v>
      </c>
      <c r="G16" s="131"/>
      <c r="H16" s="132"/>
      <c r="I16" s="130" t="s">
        <v>38</v>
      </c>
      <c r="J16" s="131"/>
      <c r="K16" s="132"/>
      <c r="L16" s="130" t="s">
        <v>39</v>
      </c>
      <c r="M16" s="131"/>
      <c r="N16" s="132"/>
      <c r="O16" s="130" t="s">
        <v>40</v>
      </c>
      <c r="P16" s="131"/>
      <c r="Q16" s="132"/>
      <c r="R16" s="1"/>
      <c r="S16" s="61"/>
    </row>
    <row r="17" spans="1:20" ht="24.95" customHeight="1" x14ac:dyDescent="0.2">
      <c r="A17" s="63"/>
      <c r="B17" s="64"/>
      <c r="C17" s="64"/>
      <c r="D17" s="64"/>
      <c r="E17" s="64"/>
      <c r="F17" s="64"/>
      <c r="G17" s="64"/>
      <c r="H17" s="64"/>
      <c r="I17" s="64"/>
      <c r="J17" s="64"/>
      <c r="K17" s="64"/>
      <c r="L17" s="64"/>
      <c r="M17" s="64"/>
      <c r="N17" s="64"/>
      <c r="O17" s="64"/>
      <c r="P17" s="64"/>
      <c r="Q17" s="64"/>
      <c r="R17" s="64"/>
      <c r="S17" s="65"/>
    </row>
    <row r="18" spans="1:20" ht="13.5" thickBot="1" x14ac:dyDescent="0.25">
      <c r="A18" s="62"/>
      <c r="C18" s="59"/>
      <c r="D18" s="59"/>
      <c r="E18" s="59"/>
      <c r="F18" s="59"/>
      <c r="G18" s="59"/>
      <c r="H18" s="59"/>
      <c r="I18" s="59"/>
      <c r="J18" s="59"/>
      <c r="K18" s="59"/>
      <c r="L18" s="59"/>
      <c r="M18" s="59"/>
      <c r="N18" s="59"/>
      <c r="O18" s="59"/>
      <c r="P18" s="59"/>
      <c r="Q18" s="59"/>
      <c r="R18" s="59"/>
      <c r="S18" s="61"/>
    </row>
    <row r="19" spans="1:20" ht="17.25" thickTop="1" thickBot="1" x14ac:dyDescent="0.3">
      <c r="A19" s="93"/>
      <c r="B19" s="148"/>
      <c r="C19" s="148"/>
      <c r="D19" s="148"/>
      <c r="E19" s="149"/>
      <c r="F19" s="53"/>
      <c r="G19" s="121" t="s">
        <v>0</v>
      </c>
      <c r="H19" s="121"/>
      <c r="I19" s="121"/>
      <c r="J19" s="121"/>
      <c r="K19" s="121"/>
      <c r="L19" s="121"/>
      <c r="M19" s="121"/>
      <c r="N19" s="121"/>
      <c r="O19" s="121"/>
      <c r="P19" s="122"/>
      <c r="Q19" s="124" t="str">
        <f>Input!E36</f>
        <v>19-035</v>
      </c>
      <c r="R19" s="125"/>
      <c r="S19" s="90"/>
    </row>
    <row r="20" spans="1:20" ht="12.75" customHeight="1" x14ac:dyDescent="0.2">
      <c r="A20" s="93"/>
      <c r="B20" s="150"/>
      <c r="C20" s="150"/>
      <c r="D20" s="150"/>
      <c r="E20" s="151"/>
      <c r="F20" s="54"/>
      <c r="G20" s="1"/>
      <c r="H20" s="1"/>
      <c r="I20" s="1"/>
      <c r="J20" s="1"/>
      <c r="K20" s="1"/>
      <c r="L20" s="1"/>
      <c r="M20" s="1"/>
      <c r="N20" s="1"/>
      <c r="O20" s="1"/>
      <c r="P20" s="1"/>
      <c r="Q20" s="1"/>
      <c r="R20" s="1"/>
      <c r="S20" s="61"/>
    </row>
    <row r="21" spans="1:20" ht="16.5" customHeight="1" thickBot="1" x14ac:dyDescent="0.25">
      <c r="A21" s="93"/>
      <c r="B21" s="150"/>
      <c r="C21" s="150"/>
      <c r="D21" s="150"/>
      <c r="E21" s="151"/>
      <c r="F21" s="54"/>
      <c r="G21" s="120" t="s">
        <v>22</v>
      </c>
      <c r="H21" s="120"/>
      <c r="I21" s="120"/>
      <c r="J21" s="119" t="str">
        <f>Input!H1</f>
        <v>Tri County</v>
      </c>
      <c r="K21" s="119"/>
      <c r="L21" s="119"/>
      <c r="M21" s="119"/>
      <c r="N21" s="119"/>
      <c r="O21" s="86"/>
      <c r="P21" s="120" t="s">
        <v>24</v>
      </c>
      <c r="Q21" s="120"/>
      <c r="R21" s="89" t="str">
        <f>Input!H2</f>
        <v>14U</v>
      </c>
      <c r="S21" s="91"/>
      <c r="T21" s="52"/>
    </row>
    <row r="22" spans="1:20" ht="12.75" customHeight="1" x14ac:dyDescent="0.2">
      <c r="A22" s="93"/>
      <c r="B22" s="150"/>
      <c r="C22" s="150"/>
      <c r="D22" s="150"/>
      <c r="E22" s="151"/>
      <c r="F22" s="54"/>
      <c r="G22" s="87"/>
      <c r="H22" s="87"/>
      <c r="I22" s="87"/>
      <c r="J22" s="87"/>
      <c r="K22" s="87"/>
      <c r="L22" s="87"/>
      <c r="M22" s="87"/>
      <c r="N22" s="87"/>
      <c r="O22" s="87"/>
      <c r="P22" s="87"/>
      <c r="Q22" s="87"/>
      <c r="R22" s="87"/>
      <c r="S22" s="61"/>
    </row>
    <row r="23" spans="1:20" ht="16.5" thickBot="1" x14ac:dyDescent="0.25">
      <c r="A23" s="93"/>
      <c r="B23" s="55"/>
      <c r="C23" s="55"/>
      <c r="D23" s="55"/>
      <c r="E23" s="12"/>
      <c r="F23" s="55"/>
      <c r="G23" s="120" t="s">
        <v>23</v>
      </c>
      <c r="H23" s="120"/>
      <c r="I23" s="120"/>
      <c r="J23" s="119" t="str">
        <f>Input!H3</f>
        <v>TC 14U-1</v>
      </c>
      <c r="K23" s="119"/>
      <c r="L23" s="120" t="s">
        <v>25</v>
      </c>
      <c r="M23" s="120"/>
      <c r="N23" s="120"/>
      <c r="O23" s="154" t="str">
        <f>Input!H4</f>
        <v>Tri County Coach</v>
      </c>
      <c r="P23" s="154"/>
      <c r="Q23" s="154"/>
      <c r="R23" s="154"/>
      <c r="S23" s="91"/>
      <c r="T23" s="52"/>
    </row>
    <row r="24" spans="1:20" ht="12.75" customHeight="1" x14ac:dyDescent="0.2">
      <c r="A24" s="93"/>
      <c r="B24" s="144"/>
      <c r="C24" s="144"/>
      <c r="D24" s="144"/>
      <c r="E24" s="145"/>
      <c r="F24" s="56"/>
      <c r="G24" s="87"/>
      <c r="H24" s="87"/>
      <c r="I24" s="87"/>
      <c r="J24" s="87"/>
      <c r="K24" s="87"/>
      <c r="L24" s="87"/>
      <c r="M24" s="87"/>
      <c r="N24" s="87"/>
      <c r="O24" s="87"/>
      <c r="P24" s="87"/>
      <c r="Q24" s="87"/>
      <c r="R24" s="87"/>
      <c r="S24" s="61"/>
    </row>
    <row r="25" spans="1:20" ht="16.5" customHeight="1" thickBot="1" x14ac:dyDescent="0.25">
      <c r="A25" s="93"/>
      <c r="B25" s="144"/>
      <c r="C25" s="144"/>
      <c r="D25" s="144"/>
      <c r="E25" s="145"/>
      <c r="F25" s="56"/>
      <c r="G25" s="120" t="s">
        <v>26</v>
      </c>
      <c r="H25" s="120"/>
      <c r="I25" s="120"/>
      <c r="J25" s="119" t="str">
        <f>Input!A36</f>
        <v>TC Player 35</v>
      </c>
      <c r="K25" s="119"/>
      <c r="L25" s="119"/>
      <c r="M25" s="119"/>
      <c r="N25" s="119"/>
      <c r="O25" s="119"/>
      <c r="P25" s="119"/>
      <c r="Q25" s="88" t="s">
        <v>27</v>
      </c>
      <c r="R25" s="89" t="str">
        <f>Input!B36</f>
        <v>13</v>
      </c>
      <c r="S25" s="92"/>
    </row>
    <row r="26" spans="1:20" ht="13.5" customHeight="1" thickBot="1" x14ac:dyDescent="0.25">
      <c r="A26" s="93"/>
      <c r="B26" s="146"/>
      <c r="C26" s="146"/>
      <c r="D26" s="146"/>
      <c r="E26" s="147"/>
      <c r="F26" s="56"/>
      <c r="G26" s="87"/>
      <c r="H26" s="87"/>
      <c r="I26" s="87"/>
      <c r="J26" s="87"/>
      <c r="K26" s="87"/>
      <c r="L26" s="87"/>
      <c r="M26" s="87"/>
      <c r="N26" s="87"/>
      <c r="O26" s="87"/>
      <c r="P26" s="87"/>
      <c r="Q26" s="87"/>
      <c r="R26" s="87"/>
      <c r="S26" s="61"/>
    </row>
    <row r="27" spans="1:20" ht="17.25" thickTop="1" thickBot="1" x14ac:dyDescent="0.25">
      <c r="A27" s="62"/>
      <c r="C27" s="1"/>
      <c r="D27" s="1"/>
      <c r="E27" s="1"/>
      <c r="F27" s="1"/>
      <c r="G27" s="120" t="s">
        <v>41</v>
      </c>
      <c r="H27" s="120"/>
      <c r="I27" s="120"/>
      <c r="J27" s="119" t="str">
        <f>Input!D36</f>
        <v>O'Fallon</v>
      </c>
      <c r="K27" s="119"/>
      <c r="L27" s="119"/>
      <c r="M27" s="119"/>
      <c r="N27" s="88" t="s">
        <v>90</v>
      </c>
      <c r="O27" s="134" t="str">
        <f>Input!C36</f>
        <v>November 10, 1998</v>
      </c>
      <c r="P27" s="134"/>
      <c r="Q27" s="134"/>
      <c r="R27" s="134"/>
      <c r="S27" s="91"/>
      <c r="T27" s="52"/>
    </row>
    <row r="28" spans="1:20" x14ac:dyDescent="0.2">
      <c r="A28" s="62"/>
      <c r="C28" s="1"/>
      <c r="D28" s="1"/>
      <c r="E28" s="1"/>
      <c r="F28" s="1"/>
      <c r="G28" s="1"/>
      <c r="H28" s="1"/>
      <c r="I28" s="1"/>
      <c r="J28" s="1"/>
      <c r="K28" s="1"/>
      <c r="L28" s="1"/>
      <c r="M28" s="1"/>
      <c r="N28" s="1"/>
      <c r="O28" s="1"/>
      <c r="P28" s="1"/>
      <c r="Q28" s="1"/>
      <c r="R28" s="1"/>
      <c r="S28" s="61"/>
    </row>
    <row r="29" spans="1:20" ht="16.5" thickBot="1" x14ac:dyDescent="0.25">
      <c r="A29" s="62"/>
      <c r="B29" s="129" t="s">
        <v>42</v>
      </c>
      <c r="C29" s="129"/>
      <c r="D29" s="129"/>
      <c r="E29" s="129"/>
      <c r="F29" s="135"/>
      <c r="G29" s="135"/>
      <c r="H29" s="11" t="s">
        <v>28</v>
      </c>
      <c r="I29" s="135"/>
      <c r="J29" s="135"/>
      <c r="K29" s="129" t="s">
        <v>29</v>
      </c>
      <c r="L29" s="129"/>
      <c r="M29" s="136"/>
      <c r="N29" s="136"/>
      <c r="O29" s="129" t="s">
        <v>30</v>
      </c>
      <c r="P29" s="129"/>
      <c r="Q29" s="135"/>
      <c r="R29" s="135"/>
      <c r="S29" s="61"/>
    </row>
    <row r="30" spans="1:20" ht="13.5" thickBot="1" x14ac:dyDescent="0.25">
      <c r="A30" s="62"/>
      <c r="C30" s="1"/>
      <c r="D30" s="1"/>
      <c r="E30" s="1"/>
      <c r="F30" s="1"/>
      <c r="G30" s="1"/>
      <c r="H30" s="1"/>
      <c r="I30" s="1"/>
      <c r="J30" s="1"/>
      <c r="K30" s="1"/>
      <c r="L30" s="1"/>
      <c r="M30" s="1"/>
      <c r="N30" s="1"/>
      <c r="O30" s="1"/>
      <c r="P30" s="1"/>
      <c r="Q30" s="1"/>
      <c r="R30" s="1"/>
      <c r="S30" s="61"/>
    </row>
    <row r="31" spans="1:20" x14ac:dyDescent="0.2">
      <c r="A31" s="62"/>
      <c r="C31" s="137" t="s">
        <v>31</v>
      </c>
      <c r="D31" s="137"/>
      <c r="E31" s="137"/>
      <c r="F31" s="126" t="s">
        <v>32</v>
      </c>
      <c r="G31" s="127"/>
      <c r="H31" s="128"/>
      <c r="I31" s="126" t="s">
        <v>33</v>
      </c>
      <c r="J31" s="127"/>
      <c r="K31" s="128"/>
      <c r="L31" s="126" t="s">
        <v>34</v>
      </c>
      <c r="M31" s="127"/>
      <c r="N31" s="128"/>
      <c r="O31" s="126" t="s">
        <v>35</v>
      </c>
      <c r="P31" s="127"/>
      <c r="Q31" s="128"/>
      <c r="R31" s="1"/>
      <c r="S31" s="61"/>
    </row>
    <row r="32" spans="1:20" ht="13.5" thickBot="1" x14ac:dyDescent="0.25">
      <c r="A32" s="62"/>
      <c r="C32" s="133" t="s">
        <v>36</v>
      </c>
      <c r="D32" s="133"/>
      <c r="E32" s="133"/>
      <c r="F32" s="130" t="s">
        <v>37</v>
      </c>
      <c r="G32" s="131"/>
      <c r="H32" s="132"/>
      <c r="I32" s="130" t="s">
        <v>38</v>
      </c>
      <c r="J32" s="131"/>
      <c r="K32" s="132"/>
      <c r="L32" s="130" t="s">
        <v>39</v>
      </c>
      <c r="M32" s="131"/>
      <c r="N32" s="132"/>
      <c r="O32" s="130" t="s">
        <v>40</v>
      </c>
      <c r="P32" s="131"/>
      <c r="Q32" s="132"/>
      <c r="R32" s="1"/>
      <c r="S32" s="61"/>
    </row>
    <row r="33" spans="1:20" ht="24.95" customHeight="1" x14ac:dyDescent="0.2">
      <c r="A33" s="63"/>
      <c r="B33" s="64"/>
      <c r="C33" s="64"/>
      <c r="D33" s="64"/>
      <c r="E33" s="64"/>
      <c r="F33" s="64"/>
      <c r="G33" s="64"/>
      <c r="H33" s="64"/>
      <c r="I33" s="64"/>
      <c r="J33" s="64"/>
      <c r="K33" s="64"/>
      <c r="L33" s="64"/>
      <c r="M33" s="64"/>
      <c r="N33" s="64"/>
      <c r="O33" s="64"/>
      <c r="P33" s="64"/>
      <c r="Q33" s="64"/>
      <c r="R33" s="64"/>
      <c r="S33" s="65"/>
    </row>
    <row r="34" spans="1:20" x14ac:dyDescent="0.2">
      <c r="B34" s="69"/>
      <c r="C34" s="69"/>
      <c r="D34" s="69"/>
      <c r="E34" s="69"/>
      <c r="F34" s="69"/>
      <c r="G34" s="69"/>
      <c r="H34" s="69"/>
      <c r="I34" s="69"/>
      <c r="J34" s="69"/>
      <c r="K34" s="69"/>
      <c r="L34" s="69"/>
      <c r="M34" s="69"/>
      <c r="N34" s="69"/>
      <c r="O34" s="69"/>
      <c r="P34" s="69"/>
      <c r="Q34" s="69"/>
      <c r="R34" s="69"/>
    </row>
    <row r="35" spans="1:20" ht="15.75" x14ac:dyDescent="0.25">
      <c r="B35" s="177"/>
      <c r="C35" s="178"/>
      <c r="D35" s="178"/>
      <c r="E35" s="178"/>
      <c r="F35" s="66"/>
      <c r="G35" s="67"/>
      <c r="H35" s="67"/>
      <c r="I35" s="67"/>
      <c r="J35" s="67"/>
      <c r="K35" s="67"/>
      <c r="L35" s="67"/>
      <c r="M35" s="67"/>
      <c r="N35" s="67"/>
      <c r="O35" s="67"/>
      <c r="P35" s="67"/>
      <c r="Q35" s="179"/>
      <c r="R35" s="180"/>
      <c r="S35" s="51"/>
    </row>
    <row r="36" spans="1:20" ht="12.75" customHeight="1" x14ac:dyDescent="0.2">
      <c r="B36" s="175"/>
      <c r="C36" s="176"/>
      <c r="D36" s="176"/>
      <c r="E36" s="176"/>
      <c r="F36" s="68"/>
      <c r="G36" s="69"/>
      <c r="H36" s="69"/>
      <c r="I36" s="69"/>
      <c r="J36" s="69"/>
      <c r="K36" s="69"/>
      <c r="L36" s="69"/>
      <c r="M36" s="69"/>
      <c r="N36" s="69"/>
      <c r="O36" s="69"/>
      <c r="P36" s="69"/>
      <c r="Q36" s="69"/>
      <c r="R36" s="69"/>
    </row>
    <row r="37" spans="1:20" ht="16.5" customHeight="1" x14ac:dyDescent="0.2">
      <c r="B37" s="175"/>
      <c r="C37" s="176"/>
      <c r="D37" s="176"/>
      <c r="E37" s="176"/>
      <c r="F37" s="68"/>
      <c r="G37" s="167"/>
      <c r="H37" s="167"/>
      <c r="I37" s="167"/>
      <c r="J37" s="168"/>
      <c r="K37" s="168"/>
      <c r="L37" s="168"/>
      <c r="M37" s="168"/>
      <c r="N37" s="168"/>
      <c r="O37" s="70"/>
      <c r="P37" s="167"/>
      <c r="Q37" s="167"/>
      <c r="R37" s="70"/>
      <c r="S37" s="52"/>
      <c r="T37" s="52"/>
    </row>
    <row r="38" spans="1:20" ht="12.75" customHeight="1" x14ac:dyDescent="0.2">
      <c r="B38" s="175"/>
      <c r="C38" s="176"/>
      <c r="D38" s="176"/>
      <c r="E38" s="176"/>
      <c r="F38" s="68"/>
      <c r="G38" s="69"/>
      <c r="H38" s="69"/>
      <c r="I38" s="69"/>
      <c r="J38" s="69"/>
      <c r="K38" s="69"/>
      <c r="L38" s="69"/>
      <c r="M38" s="69"/>
      <c r="N38" s="69"/>
      <c r="O38" s="69"/>
      <c r="P38" s="69"/>
      <c r="Q38" s="69"/>
      <c r="R38" s="69"/>
    </row>
    <row r="39" spans="1:20" ht="15.75" x14ac:dyDescent="0.2">
      <c r="B39" s="71"/>
      <c r="C39" s="71"/>
      <c r="D39" s="71"/>
      <c r="E39" s="71"/>
      <c r="F39" s="71"/>
      <c r="G39" s="167"/>
      <c r="H39" s="167"/>
      <c r="I39" s="167"/>
      <c r="J39" s="168"/>
      <c r="K39" s="168"/>
      <c r="L39" s="168"/>
      <c r="M39" s="167"/>
      <c r="N39" s="167"/>
      <c r="O39" s="167"/>
      <c r="P39" s="173"/>
      <c r="Q39" s="173"/>
      <c r="R39" s="174"/>
      <c r="S39" s="52"/>
      <c r="T39" s="52"/>
    </row>
    <row r="40" spans="1:20" ht="12.75" customHeight="1" x14ac:dyDescent="0.2">
      <c r="B40" s="165"/>
      <c r="C40" s="166"/>
      <c r="D40" s="166"/>
      <c r="E40" s="166"/>
      <c r="F40" s="72"/>
      <c r="G40" s="69"/>
      <c r="H40" s="69"/>
      <c r="I40" s="69"/>
      <c r="J40" s="69"/>
      <c r="K40" s="69"/>
      <c r="L40" s="69"/>
      <c r="M40" s="69"/>
      <c r="N40" s="69"/>
      <c r="O40" s="69"/>
      <c r="P40" s="69"/>
      <c r="Q40" s="69"/>
      <c r="R40" s="69"/>
    </row>
    <row r="41" spans="1:20" ht="16.5" customHeight="1" x14ac:dyDescent="0.2">
      <c r="B41" s="165"/>
      <c r="C41" s="166"/>
      <c r="D41" s="166"/>
      <c r="E41" s="166"/>
      <c r="F41" s="72"/>
      <c r="G41" s="167"/>
      <c r="H41" s="167"/>
      <c r="I41" s="167"/>
      <c r="J41" s="168"/>
      <c r="K41" s="168"/>
      <c r="L41" s="168"/>
      <c r="M41" s="168"/>
      <c r="N41" s="168"/>
      <c r="O41" s="168"/>
      <c r="P41" s="168"/>
      <c r="Q41" s="73"/>
      <c r="R41" s="70"/>
      <c r="S41" s="57"/>
    </row>
    <row r="42" spans="1:20" ht="13.5" customHeight="1" x14ac:dyDescent="0.2">
      <c r="B42" s="165"/>
      <c r="C42" s="166"/>
      <c r="D42" s="166"/>
      <c r="E42" s="166"/>
      <c r="F42" s="72"/>
      <c r="G42" s="69"/>
      <c r="H42" s="69"/>
      <c r="I42" s="69"/>
      <c r="J42" s="69"/>
      <c r="K42" s="69"/>
      <c r="L42" s="69"/>
      <c r="M42" s="69"/>
      <c r="N42" s="69"/>
      <c r="O42" s="69"/>
      <c r="P42" s="69"/>
      <c r="Q42" s="69"/>
      <c r="R42" s="69"/>
    </row>
    <row r="43" spans="1:20" ht="15.75" x14ac:dyDescent="0.2">
      <c r="B43" s="69"/>
      <c r="C43" s="69"/>
      <c r="D43" s="69"/>
      <c r="E43" s="69"/>
      <c r="F43" s="69"/>
      <c r="G43" s="167"/>
      <c r="H43" s="167"/>
      <c r="I43" s="167"/>
      <c r="J43" s="168"/>
      <c r="K43" s="168"/>
      <c r="L43" s="168"/>
      <c r="M43" s="168"/>
      <c r="N43" s="73"/>
      <c r="O43" s="168"/>
      <c r="P43" s="168"/>
      <c r="Q43" s="168"/>
      <c r="R43" s="169"/>
      <c r="S43" s="52"/>
      <c r="T43" s="52"/>
    </row>
    <row r="44" spans="1:20" x14ac:dyDescent="0.2">
      <c r="B44" s="69"/>
      <c r="C44" s="69"/>
      <c r="D44" s="69"/>
      <c r="E44" s="69"/>
      <c r="F44" s="69"/>
      <c r="G44" s="69"/>
      <c r="H44" s="69"/>
      <c r="I44" s="69"/>
      <c r="J44" s="69"/>
      <c r="K44" s="69"/>
      <c r="L44" s="69"/>
      <c r="M44" s="69"/>
      <c r="N44" s="69"/>
      <c r="O44" s="69"/>
      <c r="P44" s="69"/>
      <c r="Q44" s="69"/>
      <c r="R44" s="69"/>
    </row>
    <row r="45" spans="1:20" ht="15.75" x14ac:dyDescent="0.2">
      <c r="B45" s="170"/>
      <c r="C45" s="171"/>
      <c r="D45" s="171"/>
      <c r="E45" s="171"/>
      <c r="F45" s="163"/>
      <c r="G45" s="163"/>
      <c r="H45" s="74"/>
      <c r="I45" s="163"/>
      <c r="J45" s="163"/>
      <c r="K45" s="171"/>
      <c r="L45" s="171"/>
      <c r="M45" s="172"/>
      <c r="N45" s="172"/>
      <c r="O45" s="171"/>
      <c r="P45" s="171"/>
      <c r="Q45" s="163"/>
      <c r="R45" s="164"/>
    </row>
    <row r="46" spans="1:20" x14ac:dyDescent="0.2">
      <c r="B46" s="69"/>
      <c r="C46" s="69"/>
      <c r="D46" s="69"/>
      <c r="E46" s="69"/>
      <c r="F46" s="69"/>
      <c r="G46" s="69"/>
      <c r="H46" s="69"/>
      <c r="I46" s="69"/>
      <c r="J46" s="69"/>
      <c r="K46" s="69"/>
      <c r="L46" s="69"/>
      <c r="M46" s="69"/>
      <c r="N46" s="69"/>
      <c r="O46" s="69"/>
      <c r="P46" s="69"/>
      <c r="Q46" s="69"/>
      <c r="R46" s="69"/>
    </row>
    <row r="47" spans="1:20" x14ac:dyDescent="0.2">
      <c r="B47" s="69"/>
      <c r="C47" s="162"/>
      <c r="D47" s="162"/>
      <c r="E47" s="162"/>
      <c r="F47" s="162"/>
      <c r="G47" s="162"/>
      <c r="H47" s="162"/>
      <c r="I47" s="162"/>
      <c r="J47" s="162"/>
      <c r="K47" s="162"/>
      <c r="L47" s="162"/>
      <c r="M47" s="162"/>
      <c r="N47" s="162"/>
      <c r="O47" s="162"/>
      <c r="P47" s="162"/>
      <c r="Q47" s="162"/>
      <c r="R47" s="69"/>
    </row>
    <row r="48" spans="1:20" x14ac:dyDescent="0.2">
      <c r="B48" s="69"/>
      <c r="C48" s="162"/>
      <c r="D48" s="162"/>
      <c r="E48" s="162"/>
      <c r="F48" s="162"/>
      <c r="G48" s="162"/>
      <c r="H48" s="162"/>
      <c r="I48" s="162"/>
      <c r="J48" s="162"/>
      <c r="K48" s="162"/>
      <c r="L48" s="162"/>
      <c r="M48" s="162"/>
      <c r="N48" s="162"/>
      <c r="O48" s="162"/>
      <c r="P48" s="162"/>
      <c r="Q48" s="162"/>
      <c r="R48" s="69"/>
    </row>
    <row r="49" spans="2:18" ht="24.95" customHeight="1" x14ac:dyDescent="0.2">
      <c r="B49" s="69"/>
      <c r="C49" s="75"/>
      <c r="D49" s="75"/>
      <c r="E49" s="75"/>
      <c r="F49" s="75"/>
      <c r="G49" s="75"/>
      <c r="H49" s="75"/>
      <c r="I49" s="75"/>
      <c r="J49" s="75"/>
      <c r="K49" s="75"/>
      <c r="L49" s="75"/>
      <c r="M49" s="75"/>
      <c r="N49" s="75"/>
      <c r="O49" s="75"/>
      <c r="P49" s="75"/>
      <c r="Q49" s="75"/>
      <c r="R49" s="75"/>
    </row>
  </sheetData>
  <sheetProtection algorithmName="SHA-512" hashValue="I5tGSeMsBjr3WuTLToSVJqp+Y37lCmusBptGn2sIR25JYBgEM2ibRHPBHhK3c0WiPE4glfA7IZ1JpMkcLO7a8A==" saltValue="lu9BACfYfXbZiQD8snHKsQ==" spinCount="100000" sheet="1" scenarios="1" selectLockedCells="1" selectUnlockedCells="1"/>
  <mergeCells count="113">
    <mergeCell ref="B6:E6"/>
    <mergeCell ref="G7:I7"/>
    <mergeCell ref="B8:E8"/>
    <mergeCell ref="B3:E3"/>
    <mergeCell ref="Q3:R3"/>
    <mergeCell ref="B4:E4"/>
    <mergeCell ref="B5:E5"/>
    <mergeCell ref="G5:I5"/>
    <mergeCell ref="J5:N5"/>
    <mergeCell ref="P5:Q5"/>
    <mergeCell ref="G3:P3"/>
    <mergeCell ref="J7:K7"/>
    <mergeCell ref="L7:N7"/>
    <mergeCell ref="O7:R7"/>
    <mergeCell ref="B13:E13"/>
    <mergeCell ref="F13:G13"/>
    <mergeCell ref="I13:J13"/>
    <mergeCell ref="K13:L13"/>
    <mergeCell ref="M13:N13"/>
    <mergeCell ref="O13:P13"/>
    <mergeCell ref="B9:E9"/>
    <mergeCell ref="G9:I9"/>
    <mergeCell ref="J9:P9"/>
    <mergeCell ref="B10:E10"/>
    <mergeCell ref="G11:I11"/>
    <mergeCell ref="J11:M11"/>
    <mergeCell ref="O11:R11"/>
    <mergeCell ref="Q13:R13"/>
    <mergeCell ref="C16:E16"/>
    <mergeCell ref="F16:H16"/>
    <mergeCell ref="I16:K16"/>
    <mergeCell ref="L16:N16"/>
    <mergeCell ref="O16:Q16"/>
    <mergeCell ref="B19:E19"/>
    <mergeCell ref="Q19:R19"/>
    <mergeCell ref="C15:E15"/>
    <mergeCell ref="F15:H15"/>
    <mergeCell ref="I15:K15"/>
    <mergeCell ref="L15:N15"/>
    <mergeCell ref="O15:Q15"/>
    <mergeCell ref="G19:P19"/>
    <mergeCell ref="G23:I23"/>
    <mergeCell ref="B24:E24"/>
    <mergeCell ref="B25:E25"/>
    <mergeCell ref="G25:I25"/>
    <mergeCell ref="J25:P25"/>
    <mergeCell ref="B20:E20"/>
    <mergeCell ref="B21:E21"/>
    <mergeCell ref="G21:I21"/>
    <mergeCell ref="J21:N21"/>
    <mergeCell ref="P21:Q21"/>
    <mergeCell ref="B22:E22"/>
    <mergeCell ref="J23:K23"/>
    <mergeCell ref="L23:N23"/>
    <mergeCell ref="O23:R23"/>
    <mergeCell ref="B26:E26"/>
    <mergeCell ref="G27:I27"/>
    <mergeCell ref="J27:M27"/>
    <mergeCell ref="O27:R27"/>
    <mergeCell ref="B29:E29"/>
    <mergeCell ref="F29:G29"/>
    <mergeCell ref="I29:J29"/>
    <mergeCell ref="K29:L29"/>
    <mergeCell ref="M29:N29"/>
    <mergeCell ref="O29:P29"/>
    <mergeCell ref="C32:E32"/>
    <mergeCell ref="F32:H32"/>
    <mergeCell ref="I32:K32"/>
    <mergeCell ref="L32:N32"/>
    <mergeCell ref="O32:Q32"/>
    <mergeCell ref="B35:E35"/>
    <mergeCell ref="Q35:R35"/>
    <mergeCell ref="Q29:R29"/>
    <mergeCell ref="C31:E31"/>
    <mergeCell ref="F31:H31"/>
    <mergeCell ref="I31:K31"/>
    <mergeCell ref="L31:N31"/>
    <mergeCell ref="O31:Q31"/>
    <mergeCell ref="G39:I39"/>
    <mergeCell ref="J39:L39"/>
    <mergeCell ref="M39:O39"/>
    <mergeCell ref="P39:R39"/>
    <mergeCell ref="B40:E40"/>
    <mergeCell ref="B41:E41"/>
    <mergeCell ref="G41:I41"/>
    <mergeCell ref="J41:P41"/>
    <mergeCell ref="B36:E36"/>
    <mergeCell ref="B37:E37"/>
    <mergeCell ref="G37:I37"/>
    <mergeCell ref="J37:N37"/>
    <mergeCell ref="P37:Q37"/>
    <mergeCell ref="B38:E38"/>
    <mergeCell ref="B42:E42"/>
    <mergeCell ref="G43:I43"/>
    <mergeCell ref="J43:M43"/>
    <mergeCell ref="O43:R43"/>
    <mergeCell ref="B45:E45"/>
    <mergeCell ref="F45:G45"/>
    <mergeCell ref="I45:J45"/>
    <mergeCell ref="K45:L45"/>
    <mergeCell ref="M45:N45"/>
    <mergeCell ref="O45:P45"/>
    <mergeCell ref="C48:E48"/>
    <mergeCell ref="F48:H48"/>
    <mergeCell ref="I48:K48"/>
    <mergeCell ref="L48:N48"/>
    <mergeCell ref="O48:Q48"/>
    <mergeCell ref="Q45:R45"/>
    <mergeCell ref="C47:E47"/>
    <mergeCell ref="F47:H47"/>
    <mergeCell ref="I47:K47"/>
    <mergeCell ref="L47:N47"/>
    <mergeCell ref="O47:Q47"/>
  </mergeCells>
  <printOptions horizontalCentered="1" verticalCentered="1"/>
  <pageMargins left="0.25" right="0.25" top="0.5" bottom="0.5" header="0.5" footer="0.5"/>
  <pageSetup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12</vt:i4>
      </vt:variant>
    </vt:vector>
  </HeadingPairs>
  <TitlesOfParts>
    <vt:vector size="27" baseType="lpstr">
      <vt:lpstr>Instructions</vt:lpstr>
      <vt:lpstr>Input</vt:lpstr>
      <vt:lpstr>Weigh-In Roster</vt:lpstr>
      <vt:lpstr>P1</vt:lpstr>
      <vt:lpstr>P2</vt:lpstr>
      <vt:lpstr>P3</vt:lpstr>
      <vt:lpstr>P4</vt:lpstr>
      <vt:lpstr>P5</vt:lpstr>
      <vt:lpstr>P6</vt:lpstr>
      <vt:lpstr>P7</vt:lpstr>
      <vt:lpstr>P8</vt:lpstr>
      <vt:lpstr>P9</vt:lpstr>
      <vt:lpstr>P10</vt:lpstr>
      <vt:lpstr>P11</vt:lpstr>
      <vt:lpstr>P12</vt:lpstr>
      <vt:lpstr>Input!Print_Area</vt:lpstr>
      <vt:lpstr>'P1'!Print_Area</vt:lpstr>
      <vt:lpstr>'P10'!Print_Area</vt:lpstr>
      <vt:lpstr>'P11'!Print_Area</vt:lpstr>
      <vt:lpstr>'P12'!Print_Area</vt:lpstr>
      <vt:lpstr>'P2'!Print_Area</vt:lpstr>
      <vt:lpstr>'P4'!Print_Area</vt:lpstr>
      <vt:lpstr>'P5'!Print_Area</vt:lpstr>
      <vt:lpstr>'P7'!Print_Area</vt:lpstr>
      <vt:lpstr>'P8'!Print_Area</vt:lpstr>
      <vt:lpstr>'P9'!Print_Area</vt:lpstr>
      <vt:lpstr>'Weigh-In Roster'!Print_Area</vt:lpstr>
    </vt:vector>
  </TitlesOfParts>
  <Company>STL-FIRS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BXMurfield</dc:creator>
  <cp:lastModifiedBy>Julie C. Hanvey</cp:lastModifiedBy>
  <cp:lastPrinted>2019-06-20T18:34:02Z</cp:lastPrinted>
  <dcterms:created xsi:type="dcterms:W3CDTF">2012-07-17T16:50:51Z</dcterms:created>
  <dcterms:modified xsi:type="dcterms:W3CDTF">2019-07-17T17:19:37Z</dcterms:modified>
</cp:coreProperties>
</file>